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85" windowHeight="8475" tabRatio="673" activeTab="2"/>
  </bookViews>
  <sheets>
    <sheet name="Phuluc1" sheetId="1" r:id="rId1"/>
    <sheet name="Phuluc2" sheetId="2" r:id="rId2"/>
    <sheet name="Phuluc3a" sheetId="3" r:id="rId3"/>
    <sheet name="Phuluc3b" sheetId="4" r:id="rId4"/>
  </sheets>
  <definedNames/>
  <calcPr fullCalcOnLoad="1"/>
</workbook>
</file>

<file path=xl/sharedStrings.xml><?xml version="1.0" encoding="utf-8"?>
<sst xmlns="http://schemas.openxmlformats.org/spreadsheetml/2006/main" count="282" uniqueCount="188">
  <si>
    <t>STT</t>
  </si>
  <si>
    <t>Ghi chú</t>
  </si>
  <si>
    <t>Phụ lục 1</t>
  </si>
  <si>
    <t>Tiêu chí</t>
  </si>
  <si>
    <t>Tổng số</t>
  </si>
  <si>
    <t xml:space="preserve">Số TTHC được công khai đầy đủ, đúng quy định trên 
Trang thông tin điện tử </t>
  </si>
  <si>
    <t xml:space="preserve">Số phản ánh, kiến nghị của cá nhân, tổ chức đối với TTHC thuộc thẩm quyền giải quyết </t>
  </si>
  <si>
    <t xml:space="preserve">II. </t>
  </si>
  <si>
    <t>Số</t>
  </si>
  <si>
    <t>Kết quả giải quyết</t>
  </si>
  <si>
    <t>TT</t>
  </si>
  <si>
    <t>Số hồ sơ đã giải quyết</t>
  </si>
  <si>
    <t>Số hồ sơ đang giải quyết</t>
  </si>
  <si>
    <t>Ghi</t>
  </si>
  <si>
    <t>hồ sơ</t>
  </si>
  <si>
    <t>Trong đó,</t>
  </si>
  <si>
    <t>Tổng</t>
  </si>
  <si>
    <t>Trong đó</t>
  </si>
  <si>
    <t>chú</t>
  </si>
  <si>
    <t>nhận</t>
  </si>
  <si>
    <t>nhận ngày</t>
  </si>
  <si>
    <t>số</t>
  </si>
  <si>
    <t>Trả trước</t>
  </si>
  <si>
    <t>Trả đúng</t>
  </si>
  <si>
    <t>Chưa tới</t>
  </si>
  <si>
    <t>thứ bảy</t>
  </si>
  <si>
    <t>3a</t>
  </si>
  <si>
    <t>Tổng cộng</t>
  </si>
  <si>
    <t>Chú thích:</t>
  </si>
  <si>
    <t xml:space="preserve"> - Cột 3 = cột 4 + cột 8; Cột 4 = cột 5 + cột 6 + cột 7; Cột 8 = cột 9 + cột 10;</t>
  </si>
  <si>
    <t xml:space="preserve"> - Cột 3a bao gồm tổng số hồ sơ nhận trong các ngày thứ bảy của tháng;</t>
  </si>
  <si>
    <t xml:space="preserve"> - Cột 4 bao gồm toàn bộ số hồ sơ đã được giải quyết xong (kể cả số hồ sơ dân chưa đến nhận);</t>
  </si>
  <si>
    <t xml:space="preserve"> - Cột 8 bao gồm toàn bộ số hồ sơ đang giải quyết.</t>
  </si>
  <si>
    <t>Ở phần liệt kê sẳn nếu lĩnh vực nào chưa thực hiện thì gạch bỏ hoặc bổ sung lĩnh vực khác đang thực hiện.</t>
  </si>
  <si>
    <t>Nhiệm vụ chung</t>
  </si>
  <si>
    <t>Nhiệm vụ cụ thể</t>
  </si>
  <si>
    <t>KẾT QUẢ THỰC HIỆN KẾ HOẠCH CẢI CÁCH HÀNH CHÍNH</t>
  </si>
  <si>
    <t>Sản phẩm dự kiến theo kế hoạch</t>
  </si>
  <si>
    <t>Kết quả thực hiện (*)</t>
  </si>
  <si>
    <t>Cấp xã:</t>
  </si>
  <si>
    <r>
      <t xml:space="preserve">Tỷ lệ %
</t>
    </r>
    <r>
      <rPr>
        <i/>
        <sz val="10"/>
        <rFont val="Times New Roman"/>
        <family val="1"/>
      </rPr>
      <t>(So với tổng số TTHC trong bộ TTHC)</t>
    </r>
  </si>
  <si>
    <t>Đã thực hiện</t>
  </si>
  <si>
    <t>Số TTHC được giải quyết theo cơ chế một cửa</t>
  </si>
  <si>
    <t>Số TTHC được giải quyết theo cơ chế một cửa liên thông</t>
  </si>
  <si>
    <t>Kinh phí dự kiến theo kế hoạch</t>
  </si>
  <si>
    <t>Thời gian thực hiện theo kế hoạch</t>
  </si>
  <si>
    <t xml:space="preserve">Số TTHC được công khai đầy đủ, đúng quy định tại Bộ phận Tiếp nhận và Trả kết quả </t>
  </si>
  <si>
    <t>Phụ lục 3a</t>
  </si>
  <si>
    <t>Phụ lục 3b</t>
  </si>
  <si>
    <t>Trả quá</t>
  </si>
  <si>
    <t>Quá</t>
  </si>
  <si>
    <t>thời hạn</t>
  </si>
  <si>
    <t>thời đúng</t>
  </si>
  <si>
    <t xml:space="preserve"> - Cột 2: Thống kê đầy đủ những lĩnh vực đang thực hiện có quy định thời gian nhưng không giải quyết tại Bộ phận TN và TKQ.</t>
  </si>
  <si>
    <t xml:space="preserve"> - Cột 3 bao gồm tổng số hồ sơ nhận trong năm và số hồ sơ của tháng 11, 12 của năm trước chuyển sang</t>
  </si>
  <si>
    <t xml:space="preserve"> - Cột 3 bao gồm tổng số hồ sơ nhận trong năm và số hồ sơ của tháng 11, 12 của năm trước chuyển sang (kể cả số hồ sơ nhận ngày thứ bảy);</t>
  </si>
  <si>
    <t xml:space="preserve">THỐNG KÊ MỘT SỐ TIÊU CHÍ THỰC HIỆN CẢI CÁCH HÀNH CHÍNH
</t>
  </si>
  <si>
    <t>Số CBCCVC trong kế hoạch kiểm tra CCHC được phê duyệt</t>
  </si>
  <si>
    <t>Phụ lục 2</t>
  </si>
  <si>
    <t>Lĩnh vực, 
công việc thực hiện</t>
  </si>
  <si>
    <t>Lĩnh vực, công việc
 thực hiện</t>
  </si>
  <si>
    <t>cơ chế một cửa, 
một cửa liên thông</t>
  </si>
  <si>
    <t>Tổng số
 hồ sơ nhận</t>
  </si>
  <si>
    <t>Kế hoạch</t>
  </si>
  <si>
    <t>Công chức chủ trì</t>
  </si>
  <si>
    <t>Công chức phối hợp</t>
  </si>
  <si>
    <t>I</t>
  </si>
  <si>
    <t>CÔNG AN</t>
  </si>
  <si>
    <t>Chuyển đến</t>
  </si>
  <si>
    <t>Tạm trú</t>
  </si>
  <si>
    <t>Tạm Vắng</t>
  </si>
  <si>
    <t>Cấp đơn CMND</t>
  </si>
  <si>
    <t>Xác nhận đơn</t>
  </si>
  <si>
    <t>Đơn trình báo</t>
  </si>
  <si>
    <t>Nhập sinh</t>
  </si>
  <si>
    <t>II</t>
  </si>
  <si>
    <t>QUÂN SỰ</t>
  </si>
  <si>
    <t>TỔNG CỘNG</t>
  </si>
  <si>
    <t>HỒ SƠ MỘT CỬA</t>
  </si>
  <si>
    <t>HỒ SƠ LIÊN THÔNG</t>
  </si>
  <si>
    <t>Lĩnh vực</t>
  </si>
  <si>
    <t>Số hồ sơ giải quyết trong ngày</t>
  </si>
  <si>
    <t>(không phải ghi giấy hẹn)</t>
  </si>
  <si>
    <t>Giải quyết trong ngày thứ 7</t>
  </si>
  <si>
    <t>Đúng thời gian</t>
  </si>
  <si>
    <t>Trễ thời gian</t>
  </si>
  <si>
    <t>Lĩnh vực hộ tịch</t>
  </si>
  <si>
    <t>Xác nhận tình trạng hôn nhân</t>
  </si>
  <si>
    <t>Đăng ký kết hôn</t>
  </si>
  <si>
    <t>Đăng ký khai tử</t>
  </si>
  <si>
    <t>Đăng ký khai sinh</t>
  </si>
  <si>
    <t>Lĩnh vực chứng thực</t>
  </si>
  <si>
    <t>Chứng thực hợp đồng, giao dịch liên quan đến tài sản là động sản, quyền sử  dụng đất nhà ở</t>
  </si>
  <si>
    <t>Chứng thực văn bản thỏa thuận phân chia di dản mà di sản là động sản, quyền sử dụng đất, nhà ở</t>
  </si>
  <si>
    <t>Chứng thực chữ ký trong các giấy tờ, văn bản</t>
  </si>
  <si>
    <t>Cấp bản sao từ sổ gốc</t>
  </si>
  <si>
    <t>Lĩnh vực đất đai</t>
  </si>
  <si>
    <t>Hòa giải tranh chấp đất đai</t>
  </si>
  <si>
    <t>Lĩnh vực bảo trợ xã hội</t>
  </si>
  <si>
    <t>Xác định, xác định lại mức độ khuyết tật và cấp giấy xác nhận khuyết tật</t>
  </si>
  <si>
    <t>Lĩnh vực có công</t>
  </si>
  <si>
    <t>Thủ tục cấp đổi giấy chứng nhận quyền sử dụng đất, quyền sở hữu nhà ở và tài sản khác gắn liền với đất</t>
  </si>
  <si>
    <t>Hỗ trợ mai táng phí cho đối tượng bảo trợ xã hội</t>
  </si>
  <si>
    <t>Hưởng mai táng phí, trợ cấp một lần khi người có công với cách mạng từ trần</t>
  </si>
  <si>
    <t>Thủ tục đăng ký và cấp Giấy chứng nhận quyền sử dụng đất, quyền sở hữu nhà ở và tài sản khác gắn liền với đất lần đầu</t>
  </si>
  <si>
    <t>Thủ tục xác nhận tiếp tục sử dụng đất nông nghiệp của hộ gia đình, cá nhân khi hết hạn sử dụng đất đối với trường hợp có nhu cầu</t>
  </si>
  <si>
    <t>Thủ tục Cấp lại Giấy chứng nhận hoặc cấp lại Trang bổ sung của Giấy chứng nhận do bị mất</t>
  </si>
  <si>
    <t>Tư pháp - Hộ tịch</t>
  </si>
  <si>
    <t>Báo cáo</t>
  </si>
  <si>
    <t>Cấp đổi sổ hộ khẩu</t>
  </si>
  <si>
    <t>Điều chỉnh</t>
  </si>
  <si>
    <t>Đăng ký lại khai sinh</t>
  </si>
  <si>
    <t xml:space="preserve">Kế hoạch </t>
  </si>
  <si>
    <t>Văn phòng - Thống kê</t>
  </si>
  <si>
    <t>Bảo đảm 100% văn bản QPPL do HĐND và UBND xã ban hành theo đúng thẩm quyền, trình tự</t>
  </si>
  <si>
    <t>I. CẢI CÁCH THỂ CHẾ</t>
  </si>
  <si>
    <t>1. Kiểm tra, rà soát văn bản QPPL</t>
  </si>
  <si>
    <t>4. Nâng cao hiệu quả công tác xây dựng và ban hành văn bản QPPL</t>
  </si>
  <si>
    <t xml:space="preserve">Tiếp tục thực hiện các nhiệm vụ niêm yết, tiếp nhận, xử lý phản ánh, kiến nghị về quy định hành chính và tình hình, kết quả giải quyết TTHC tại Bộ phận TN&amp;TKQ </t>
  </si>
  <si>
    <t>II. CẢI CÁCH TTHC</t>
  </si>
  <si>
    <t>Văn phòng – Thống kê</t>
  </si>
  <si>
    <t>Các bộ phận liên quan</t>
  </si>
  <si>
    <t>Sắp xếp đơn vị hành chính thôn, tổ theo lộ trình UBND tỉnh</t>
  </si>
  <si>
    <t>Đề án</t>
  </si>
  <si>
    <t>III. CẢI CÁCH TỔ CHỨC BỘ MÁY NHÀ NƯỚC</t>
  </si>
  <si>
    <t>Các cơ quan, đơn vị</t>
  </si>
  <si>
    <t>Triển khai đánh giá cán bộ, công chức, cơ quan hành chính</t>
  </si>
  <si>
    <t>Báo cáo, Kế hoạch</t>
  </si>
  <si>
    <t>Tiếp tục tăng cường thực hiện các văn bản quy định pháp luật về khoán kinh phí hoạt động quản lý hành chính (đối với các cơ quan hành chính nhà nước) và thực hiện cơ chế tự chủ, tự chịu trách nhiệm về tài chính (đối với các đơn vị sự nghiệp công lập)</t>
  </si>
  <si>
    <t>Văn bản chỉ đạo, hướng dẫn thực hiện</t>
  </si>
  <si>
    <t>Kế toán – Ngân sách</t>
  </si>
  <si>
    <t>Tiếp tục triển khai thực hiện thực hành tiết kiệm chống lãng phíTiếp tục triển khai thực hiện thực hành tiết kiệm chống lãng phí</t>
  </si>
  <si>
    <t xml:space="preserve">- Kế hoạch </t>
  </si>
  <si>
    <t>- Báo cáo</t>
  </si>
  <si>
    <t>Kế toán – ngân sách</t>
  </si>
  <si>
    <t>IV. CẢI CÁCH TÀI CHÍNH CÔNG</t>
  </si>
  <si>
    <t>Văn phòng – thống kê</t>
  </si>
  <si>
    <t>Tổ chức triển khai xây dựng, áp dụng, duy trì và cải tiến hệ thống quản lý chất lượng theo TCVN ISO 9001:2015</t>
  </si>
  <si>
    <t>Văn hóa – xã hội</t>
  </si>
  <si>
    <t>Đăng tải bài viết về cải cách hành chính để tuyên truyền Trên Trang thông tin điện tử xã</t>
  </si>
  <si>
    <t>Bản tin, biên tập</t>
  </si>
  <si>
    <t xml:space="preserve">Tiếp tục đẩy mạnh công tác thực hiện quy chế dân chủ, dân vận chính quyền trong các cơ quan, đơn vị trên địa bàn huyện </t>
  </si>
  <si>
    <t xml:space="preserve">Đánh giá, triển khai Nghị quyết số 04- NQ/TW, Chỉ thị số 05-CT/TW của Bộ Chính trị </t>
  </si>
  <si>
    <t xml:space="preserve">Báo cáo </t>
  </si>
  <si>
    <t>VI. HIỆN ĐẠI HÓA NỀN HÀNH CHÍNH</t>
  </si>
  <si>
    <t>V. CÔNG TÁC CHỈ ĐẠO ĐIỀU HÀNH VÀ TUYÊN TRUYỀN</t>
  </si>
  <si>
    <t>Hàng quý</t>
  </si>
  <si>
    <r>
      <t xml:space="preserve">Chú thích: </t>
    </r>
    <r>
      <rPr>
        <b/>
        <sz val="12"/>
        <rFont val="Times New Roman"/>
        <family val="1"/>
      </rPr>
      <t>(*) Ghi tóm tắt kết quả thực hiện (có số liệu dẫn chứng) các nhiệm vụ cụ thể, các sản phẩm dự kiến,... theo kế hoạch năm.</t>
    </r>
  </si>
  <si>
    <t>IV. Xd VÀ NÂNG CAO CL ĐỘI NGŨ CBCC</t>
  </si>
  <si>
    <t>Thường xuyên đăng tải các bài viết về CCHC trên trang thôn tin điện tử xã</t>
  </si>
  <si>
    <t>Chuyển đi</t>
  </si>
  <si>
    <t>Đăng ký bổ sung đối với quân dự bị</t>
  </si>
  <si>
    <t>Kế hoạch số55/KH-UBND ngày 28/01/2021 về rà soát, hệ thống hóa văn bản QPPL năm 2021</t>
  </si>
  <si>
    <t>2. Theo dõi tình hình thi hành pháp luật của huyện năm 2021</t>
  </si>
  <si>
    <t>Kế hoạch số 31/KH-UBND ngày 20/01/2021 về theo dõi thi hành pháp luật trên địa bàn xã Lộc Thủy năm 2021</t>
  </si>
  <si>
    <t>Kế hoạch số 36/KH-UBND ngày 21/01/2021 về kiểm tra văn bản QPPL năm 2021</t>
  </si>
  <si>
    <t>PHỤ LỤC BÁO CÁO CẢI CÁCH HÀNH CHÍNH QUÝ I/2021</t>
  </si>
  <si>
    <t>Quý I/2021</t>
  </si>
  <si>
    <t>3. Công tác xây dựng văn bản QPPL năm 2021</t>
  </si>
  <si>
    <t>Năm 2021</t>
  </si>
  <si>
    <t>Xây dựng kế hoạch kiểm soát TTHC năm 2021</t>
  </si>
  <si>
    <t>Xây dựng kế hoạch rà soát TTHC năm 2021</t>
  </si>
  <si>
    <t>Triển khai đánh giá, xếp loại chất lượng hoạt động năm 2021 của UBND xã</t>
  </si>
  <si>
    <t>Kế hoạch đào tạo, bồi dưỡng CBCCVC năm 2021</t>
  </si>
  <si>
    <t>Tháng 1/2021</t>
  </si>
  <si>
    <t>Qúy I/2021</t>
  </si>
  <si>
    <t>Tiếp tục triển khai kế hoạch “Ứng dụng công nghệ thông tin trong hoạt động của cơ quan Nhà nước trên địa bàn xã giai đoạn 2015-2021.</t>
  </si>
  <si>
    <t>Tuyên truyền cải cách hành chính năm 2021</t>
  </si>
  <si>
    <t>Quý I/ 2021</t>
  </si>
  <si>
    <t>Đánh giá, sơ kết, tổng kết công tác cải cách hành chính 2021</t>
  </si>
  <si>
    <t>Quý, 06 tháng/năm 2021</t>
  </si>
  <si>
    <t>Kế hoạch số 34/KH-UBND ngày 21/01/2021 về kiểm soát TTHC năm 2021</t>
  </si>
  <si>
    <t>Kế hoạch số 76/KH-UBND ngày 22/02/2021 về đào tạo, bồi dưỡng CBCC năm 2021</t>
  </si>
  <si>
    <t>Kế hoạch số 35/KH-UBND ngày 21/01/2021 Triển khai duy trì và cải tiến Hệ thống quản lý chất lượng theo Tiêu chuẩn quốc gia TCVN ISO 9001:2015 vào hoạt động tại Ủy ban nhân dân xã Lộc Thủy năm 2021</t>
  </si>
  <si>
    <t>Thực hiện, điều chỉnh, thôi hưởng trợ cấp xã hội hàng tháng cho đối tượng bảo trợ xã hội</t>
  </si>
  <si>
    <t>Đăng ký lại khai tử</t>
  </si>
  <si>
    <t>Lĩnh vực Thi đua - khen thưởng</t>
  </si>
  <si>
    <t xml:space="preserve"> Thủ tục tặng Giấy khen của Chủ tịch UBND cấp xã về thành tích thi đua theo đợt hoặc theo chuyên đề</t>
  </si>
  <si>
    <t>Quý I/2021</t>
  </si>
  <si>
    <t>Kế hoạch số 647/KH-UBND ngày 14 tháng 12 năm 2020 về tuyên truyền cải cách hành chính năm 2021</t>
  </si>
  <si>
    <t>Kế hoạch số 55/KH-UBND ngày 28/01/2021 về rà soát, hệ thống hóa văn bản QPPL</t>
  </si>
  <si>
    <t>Đăng ký bổ sung NVQS</t>
  </si>
  <si>
    <t>THỐNG KÊ
KẾT QUẢ GIẢI QUYẾT CÔNG VIỆC THEO CƠ CHẾ MỘT CỬA, MỘT CỬA LIÊN THÔNG CẤP HUYỆN, CẤP XÃ
Từ ngày 08/12/2020 đến ngày 08/6/2021</t>
  </si>
  <si>
    <t>(Ban hành kèm theo Công văn số 34167/UBND-CCHC ngày 21/09/2020 của UBND huyện)</t>
  </si>
  <si>
    <t>(Ban hành kèm theo Công văn số 4167/UBND-CCHC ngày 21/09/2020  của UBND huyện)</t>
  </si>
  <si>
    <t>THỐNG KÊ
KẾT QUẢ GIẢI QUYẾT CÔNG VIỆC TẠI PHÒNG CÔNG AN XÃ, QUÂN SỰ XÃ
Từ ngày 08/12/2020  đến ngày 08/6/2021</t>
  </si>
  <si>
    <t>(Kèm theo Báo cáo số 260/BC-UBND ngày 07 tháng 6 năm 2021 của UBND xã Lộc Thủy)</t>
  </si>
  <si>
    <t>(Ban hành kèm theo Công văn số 4167/UBND-CCHC ngày 21/09/2020 của UBND huyện)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</si>
</sst>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77">
    <font>
      <sz val="10"/>
      <name val="Arial"/>
      <family val="0"/>
    </font>
    <font>
      <sz val="12"/>
      <name val="Times New Roman"/>
      <family val="1"/>
    </font>
    <font>
      <sz val="8"/>
      <name val="Arial"/>
      <family val="2"/>
    </font>
    <font>
      <b/>
      <sz val="12"/>
      <name val="Times New Roman"/>
      <family val="1"/>
    </font>
    <font>
      <b/>
      <sz val="14"/>
      <name val="Times New Roman"/>
      <family val="1"/>
    </font>
    <font>
      <sz val="13"/>
      <name val="Times New Roman"/>
      <family val="1"/>
    </font>
    <font>
      <b/>
      <sz val="13"/>
      <name val="Times New Roman"/>
      <family val="1"/>
    </font>
    <font>
      <i/>
      <sz val="12"/>
      <name val="Times New Roman"/>
      <family val="1"/>
    </font>
    <font>
      <b/>
      <sz val="15"/>
      <name val="Times New Roman"/>
      <family val="1"/>
    </font>
    <font>
      <i/>
      <sz val="13"/>
      <name val="Times New Roman"/>
      <family val="1"/>
    </font>
    <font>
      <b/>
      <i/>
      <u val="single"/>
      <sz val="12"/>
      <name val="Times New Roman"/>
      <family val="1"/>
    </font>
    <font>
      <sz val="11"/>
      <name val="Times New Roman"/>
      <family val="1"/>
    </font>
    <font>
      <sz val="10"/>
      <name val="Times New Roman"/>
      <family val="1"/>
    </font>
    <font>
      <b/>
      <i/>
      <sz val="12"/>
      <name val="Times New Roman"/>
      <family val="1"/>
    </font>
    <font>
      <b/>
      <sz val="10"/>
      <name val="Times New Roman"/>
      <family val="1"/>
    </font>
    <font>
      <i/>
      <sz val="10"/>
      <name val="Times New Roman"/>
      <family val="1"/>
    </font>
    <font>
      <sz val="12"/>
      <name val="Arial"/>
      <family val="2"/>
    </font>
    <font>
      <i/>
      <sz val="14"/>
      <name val="Times New Roman"/>
      <family val="1"/>
    </font>
    <font>
      <b/>
      <sz val="10"/>
      <name val="Arial"/>
      <family val="2"/>
    </font>
    <font>
      <b/>
      <sz val="12"/>
      <name val="Arial"/>
      <family val="2"/>
    </font>
    <font>
      <b/>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10"/>
      <name val="Times New Roman"/>
      <family val="1"/>
    </font>
    <font>
      <sz val="10"/>
      <color indexed="10"/>
      <name val="Times New Roman"/>
      <family val="1"/>
    </font>
    <font>
      <sz val="10"/>
      <color indexed="10"/>
      <name val="Arial"/>
      <family val="2"/>
    </font>
    <font>
      <b/>
      <sz val="13"/>
      <color indexed="8"/>
      <name val="Times New Roman"/>
      <family val="1"/>
    </font>
    <font>
      <sz val="10"/>
      <color indexed="8"/>
      <name val="Times New Roman"/>
      <family val="1"/>
    </font>
    <font>
      <b/>
      <sz val="10"/>
      <color indexed="8"/>
      <name val="Times New Roman"/>
      <family val="1"/>
    </font>
    <font>
      <sz val="11"/>
      <color indexed="8"/>
      <name val="Times New Roman"/>
      <family val="1"/>
    </font>
    <font>
      <sz val="13"/>
      <color indexed="8"/>
      <name val="Times New Roman"/>
      <family val="1"/>
    </font>
    <font>
      <sz val="12"/>
      <color indexed="8"/>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3"/>
      <color rgb="FFFF0000"/>
      <name val="Times New Roman"/>
      <family val="1"/>
    </font>
    <font>
      <sz val="10"/>
      <color rgb="FFFF0000"/>
      <name val="Times New Roman"/>
      <family val="1"/>
    </font>
    <font>
      <sz val="10"/>
      <color rgb="FFFF0000"/>
      <name val="Arial"/>
      <family val="2"/>
    </font>
    <font>
      <b/>
      <sz val="13"/>
      <color theme="1"/>
      <name val="Times New Roman"/>
      <family val="1"/>
    </font>
    <font>
      <sz val="10"/>
      <color theme="1"/>
      <name val="Times New Roman"/>
      <family val="1"/>
    </font>
    <font>
      <b/>
      <sz val="10"/>
      <color theme="1"/>
      <name val="Times New Roman"/>
      <family val="1"/>
    </font>
    <font>
      <sz val="11"/>
      <color theme="1"/>
      <name val="Times New Roman"/>
      <family val="1"/>
    </font>
    <font>
      <sz val="13"/>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hair"/>
      <bottom style="hair"/>
    </border>
    <border>
      <left style="thin"/>
      <right style="medium"/>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style="hair"/>
      <bottom style="thin"/>
    </border>
    <border>
      <left style="hair"/>
      <right style="hair"/>
      <top style="hair"/>
      <bottom style="hair"/>
    </border>
    <border>
      <left style="hair"/>
      <right style="hair"/>
      <top>
        <color indexed="63"/>
      </top>
      <bottom style="hair"/>
    </border>
    <border>
      <left/>
      <right style="thin"/>
      <top style="thin"/>
      <bottom/>
    </border>
    <border>
      <left>
        <color indexed="63"/>
      </left>
      <right style="thin"/>
      <top style="hair"/>
      <bottom style="thin"/>
    </border>
    <border>
      <left style="thin"/>
      <right style="thin"/>
      <top style="hair"/>
      <bottom style="thin"/>
    </border>
    <border>
      <left style="hair"/>
      <right style="hair"/>
      <top style="thin"/>
      <bottom style="hair"/>
    </border>
    <border>
      <left style="hair"/>
      <right style="thin"/>
      <top style="hair"/>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thin"/>
      <top style="thin"/>
      <bottom style="thin"/>
    </border>
    <border>
      <left>
        <color indexed="63"/>
      </left>
      <right style="hair"/>
      <top>
        <color indexed="63"/>
      </top>
      <bottom style="hair"/>
    </border>
    <border>
      <left style="thin"/>
      <right style="thin"/>
      <top style="thin"/>
      <bottom style="hair"/>
    </border>
    <border>
      <left style="hair"/>
      <right style="thin"/>
      <top style="thin"/>
      <bottom style="hair"/>
    </border>
    <border>
      <left style="thin"/>
      <right>
        <color indexed="63"/>
      </right>
      <top>
        <color indexed="63"/>
      </top>
      <bottom style="thin"/>
    </border>
    <border>
      <left style="hair"/>
      <right style="thin"/>
      <top style="hair"/>
      <bottom style="hair"/>
    </border>
    <border>
      <left>
        <color indexed="63"/>
      </left>
      <right style="thin"/>
      <top style="thin"/>
      <bottom style="hair"/>
    </border>
    <border>
      <left style="thin"/>
      <right style="medium"/>
      <top style="thin"/>
      <bottom style="hair"/>
    </border>
    <border>
      <left style="hair"/>
      <right style="thin"/>
      <top style="thin"/>
      <bottom>
        <color indexed="63"/>
      </bottom>
    </border>
    <border>
      <left>
        <color indexed="63"/>
      </left>
      <right style="hair"/>
      <top style="hair"/>
      <bottom style="thin"/>
    </border>
    <border>
      <left style="thin"/>
      <right>
        <color indexed="63"/>
      </right>
      <top style="thin"/>
      <bottom style="thin"/>
    </border>
    <border>
      <left style="hair"/>
      <right style="hair"/>
      <top style="hair"/>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thin"/>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0">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0" fontId="6" fillId="0" borderId="0" xfId="0" applyFont="1" applyAlignment="1">
      <alignment/>
    </xf>
    <xf numFmtId="0" fontId="3" fillId="0" borderId="0" xfId="0" applyFont="1" applyAlignment="1">
      <alignment horizontal="center"/>
    </xf>
    <xf numFmtId="0" fontId="6" fillId="0" borderId="0" xfId="0" applyFont="1" applyBorder="1" applyAlignment="1">
      <alignment horizontal="center"/>
    </xf>
    <xf numFmtId="0" fontId="0" fillId="0" borderId="0" xfId="0" applyBorder="1" applyAlignment="1">
      <alignment/>
    </xf>
    <xf numFmtId="0" fontId="6" fillId="0" borderId="0" xfId="0" applyFont="1" applyBorder="1" applyAlignment="1">
      <alignment/>
    </xf>
    <xf numFmtId="0" fontId="10" fillId="0" borderId="0" xfId="0" applyFont="1" applyAlignment="1">
      <alignment/>
    </xf>
    <xf numFmtId="0" fontId="11" fillId="0" borderId="0" xfId="0" applyFont="1" applyAlignment="1">
      <alignment/>
    </xf>
    <xf numFmtId="0" fontId="11" fillId="0" borderId="0" xfId="0" applyFont="1" applyFill="1" applyBorder="1" applyAlignment="1">
      <alignment/>
    </xf>
    <xf numFmtId="0" fontId="12" fillId="0" borderId="0" xfId="0" applyFont="1" applyFill="1" applyBorder="1" applyAlignment="1">
      <alignment/>
    </xf>
    <xf numFmtId="0" fontId="1" fillId="0" borderId="0" xfId="0" applyFont="1" applyBorder="1" applyAlignment="1">
      <alignment/>
    </xf>
    <xf numFmtId="0" fontId="1" fillId="0" borderId="11" xfId="0" applyFont="1" applyBorder="1" applyAlignment="1">
      <alignment horizontal="center" vertical="center"/>
    </xf>
    <xf numFmtId="0" fontId="3" fillId="0" borderId="0" xfId="0" applyFont="1" applyAlignment="1">
      <alignment/>
    </xf>
    <xf numFmtId="0" fontId="7" fillId="0" borderId="0" xfId="0" applyFont="1" applyAlignment="1">
      <alignment horizontal="center"/>
    </xf>
    <xf numFmtId="0" fontId="7" fillId="0" borderId="0" xfId="0" applyFont="1" applyAlignment="1">
      <alignment/>
    </xf>
    <xf numFmtId="0" fontId="13" fillId="0" borderId="0" xfId="0" applyFont="1" applyAlignment="1">
      <alignment/>
    </xf>
    <xf numFmtId="0" fontId="6" fillId="0" borderId="12" xfId="0"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left"/>
    </xf>
    <xf numFmtId="0" fontId="1" fillId="0" borderId="15" xfId="0" applyFont="1" applyBorder="1" applyAlignment="1">
      <alignment/>
    </xf>
    <xf numFmtId="0" fontId="16" fillId="0" borderId="0" xfId="0" applyFont="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7" xfId="0" applyFont="1" applyFill="1" applyBorder="1" applyAlignment="1">
      <alignment horizontal="center"/>
    </xf>
    <xf numFmtId="0" fontId="1" fillId="0" borderId="20" xfId="0" applyFont="1" applyBorder="1" applyAlignment="1">
      <alignment horizontal="center"/>
    </xf>
    <xf numFmtId="0" fontId="1" fillId="0" borderId="20"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xf>
    <xf numFmtId="0" fontId="1" fillId="0" borderId="26" xfId="0" applyFont="1" applyBorder="1" applyAlignment="1">
      <alignment/>
    </xf>
    <xf numFmtId="0" fontId="1" fillId="0" borderId="0" xfId="0" applyFont="1" applyBorder="1" applyAlignment="1">
      <alignment/>
    </xf>
    <xf numFmtId="0" fontId="8" fillId="0" borderId="0" xfId="0" applyFont="1" applyAlignment="1">
      <alignment/>
    </xf>
    <xf numFmtId="0" fontId="1" fillId="0" borderId="17" xfId="0" applyFont="1" applyBorder="1" applyAlignment="1">
      <alignment horizontal="center" wrapText="1"/>
    </xf>
    <xf numFmtId="0" fontId="14" fillId="0" borderId="11" xfId="0" applyFont="1" applyBorder="1" applyAlignment="1">
      <alignment horizontal="center" vertical="center"/>
    </xf>
    <xf numFmtId="0" fontId="1" fillId="0" borderId="27" xfId="0" applyFont="1" applyBorder="1" applyAlignment="1">
      <alignment/>
    </xf>
    <xf numFmtId="0" fontId="1" fillId="0" borderId="28" xfId="0" applyFont="1" applyBorder="1" applyAlignment="1">
      <alignment/>
    </xf>
    <xf numFmtId="0" fontId="1" fillId="0" borderId="25"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xf>
    <xf numFmtId="0" fontId="1" fillId="0" borderId="11" xfId="0" applyFont="1" applyBorder="1" applyAlignment="1">
      <alignment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11" xfId="0" applyFont="1" applyBorder="1" applyAlignment="1">
      <alignment/>
    </xf>
    <xf numFmtId="0" fontId="14" fillId="0" borderId="11" xfId="0" applyFont="1" applyBorder="1" applyAlignment="1">
      <alignment/>
    </xf>
    <xf numFmtId="0" fontId="18" fillId="0" borderId="0" xfId="0" applyFont="1" applyAlignment="1">
      <alignment/>
    </xf>
    <xf numFmtId="0" fontId="3" fillId="0" borderId="34" xfId="0" applyFont="1" applyBorder="1" applyAlignment="1">
      <alignment horizontal="center" vertical="center"/>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19" fillId="0" borderId="0" xfId="0" applyFont="1" applyAlignment="1">
      <alignment/>
    </xf>
    <xf numFmtId="0" fontId="3" fillId="0" borderId="36" xfId="0" applyFont="1" applyBorder="1" applyAlignment="1">
      <alignment horizontal="center"/>
    </xf>
    <xf numFmtId="180" fontId="1" fillId="0" borderId="38" xfId="0" applyNumberFormat="1" applyFont="1" applyBorder="1" applyAlignment="1">
      <alignment horizontal="center"/>
    </xf>
    <xf numFmtId="0" fontId="1" fillId="0" borderId="38" xfId="0" applyFont="1" applyBorder="1" applyAlignment="1">
      <alignment horizontal="center"/>
    </xf>
    <xf numFmtId="180" fontId="1" fillId="0" borderId="39" xfId="0" applyNumberFormat="1" applyFont="1" applyBorder="1" applyAlignment="1">
      <alignment horizontal="center"/>
    </xf>
    <xf numFmtId="0" fontId="1" fillId="0" borderId="39" xfId="0" applyFont="1" applyBorder="1" applyAlignment="1">
      <alignment horizontal="center"/>
    </xf>
    <xf numFmtId="180" fontId="1" fillId="0" borderId="40" xfId="0" applyNumberFormat="1" applyFont="1" applyBorder="1" applyAlignment="1">
      <alignment horizontal="center"/>
    </xf>
    <xf numFmtId="0" fontId="1" fillId="0" borderId="40" xfId="0" applyFont="1" applyBorder="1" applyAlignment="1">
      <alignment horizontal="center"/>
    </xf>
    <xf numFmtId="0" fontId="18" fillId="0" borderId="11" xfId="0" applyFont="1" applyBorder="1" applyAlignment="1">
      <alignment horizontal="center"/>
    </xf>
    <xf numFmtId="0" fontId="7" fillId="0" borderId="0" xfId="0" applyFont="1" applyAlignment="1">
      <alignment horizontal="center" vertical="center" wrapText="1"/>
    </xf>
    <xf numFmtId="0" fontId="0" fillId="0" borderId="0" xfId="0" applyAlignment="1">
      <alignment vertical="center" wrapText="1"/>
    </xf>
    <xf numFmtId="0" fontId="1" fillId="0" borderId="11" xfId="0" applyFont="1" applyBorder="1" applyAlignment="1">
      <alignment/>
    </xf>
    <xf numFmtId="0" fontId="1" fillId="0" borderId="0" xfId="0" applyFont="1" applyBorder="1" applyAlignment="1">
      <alignment horizontal="center" vertical="center"/>
    </xf>
    <xf numFmtId="180" fontId="1" fillId="0" borderId="0" xfId="0" applyNumberFormat="1" applyFont="1" applyBorder="1" applyAlignment="1">
      <alignment horizontal="center"/>
    </xf>
    <xf numFmtId="0" fontId="1" fillId="0" borderId="0" xfId="0" applyFont="1" applyBorder="1" applyAlignment="1">
      <alignment horizontal="center"/>
    </xf>
    <xf numFmtId="0" fontId="68" fillId="0" borderId="0" xfId="0" applyFont="1" applyAlignment="1">
      <alignment/>
    </xf>
    <xf numFmtId="0" fontId="68" fillId="0" borderId="0" xfId="0" applyFont="1" applyBorder="1" applyAlignment="1">
      <alignment horizontal="center"/>
    </xf>
    <xf numFmtId="0" fontId="69" fillId="0" borderId="11" xfId="0" applyFont="1" applyBorder="1" applyAlignment="1">
      <alignment horizontal="center"/>
    </xf>
    <xf numFmtId="0" fontId="70" fillId="0" borderId="0" xfId="0" applyFont="1" applyAlignment="1">
      <alignment/>
    </xf>
    <xf numFmtId="0" fontId="67" fillId="0" borderId="28" xfId="0" applyFont="1" applyBorder="1" applyAlignment="1">
      <alignment/>
    </xf>
    <xf numFmtId="0" fontId="67" fillId="0" borderId="30" xfId="0" applyFont="1" applyBorder="1" applyAlignment="1">
      <alignment/>
    </xf>
    <xf numFmtId="0" fontId="67" fillId="0" borderId="11" xfId="0" applyFont="1" applyBorder="1" applyAlignment="1">
      <alignment/>
    </xf>
    <xf numFmtId="0" fontId="71" fillId="0" borderId="0" xfId="0" applyFont="1" applyAlignment="1">
      <alignment horizontal="right"/>
    </xf>
    <xf numFmtId="0" fontId="71" fillId="0" borderId="0" xfId="0" applyFont="1" applyAlignment="1">
      <alignment horizontal="left"/>
    </xf>
    <xf numFmtId="0" fontId="71" fillId="0" borderId="0" xfId="0" applyFont="1" applyAlignment="1">
      <alignment/>
    </xf>
    <xf numFmtId="0" fontId="71" fillId="0" borderId="0" xfId="0" applyFont="1" applyBorder="1" applyAlignment="1">
      <alignment horizontal="center"/>
    </xf>
    <xf numFmtId="0" fontId="49" fillId="0" borderId="13" xfId="0" applyFont="1" applyBorder="1" applyAlignment="1">
      <alignment horizontal="center"/>
    </xf>
    <xf numFmtId="0" fontId="49" fillId="0" borderId="14" xfId="0" applyFont="1" applyBorder="1" applyAlignment="1">
      <alignment horizontal="center"/>
    </xf>
    <xf numFmtId="0" fontId="49" fillId="0" borderId="16" xfId="0" applyFont="1" applyBorder="1" applyAlignment="1">
      <alignment horizontal="center"/>
    </xf>
    <xf numFmtId="0" fontId="49" fillId="0" borderId="17" xfId="0" applyFont="1" applyBorder="1" applyAlignment="1">
      <alignment horizontal="center" wrapText="1"/>
    </xf>
    <xf numFmtId="0" fontId="49" fillId="0" borderId="41" xfId="0" applyFont="1" applyBorder="1" applyAlignment="1">
      <alignment horizontal="center"/>
    </xf>
    <xf numFmtId="0" fontId="49" fillId="0" borderId="42" xfId="0" applyFont="1" applyBorder="1" applyAlignment="1">
      <alignment horizontal="center"/>
    </xf>
    <xf numFmtId="0" fontId="49" fillId="0" borderId="18" xfId="0" applyFont="1" applyBorder="1" applyAlignment="1">
      <alignment horizontal="center"/>
    </xf>
    <xf numFmtId="0" fontId="49" fillId="0" borderId="17" xfId="0" applyFont="1" applyFill="1" applyBorder="1" applyAlignment="1">
      <alignment horizontal="center"/>
    </xf>
    <xf numFmtId="0" fontId="49" fillId="0" borderId="17" xfId="0" applyFont="1" applyBorder="1" applyAlignment="1">
      <alignment horizontal="center"/>
    </xf>
    <xf numFmtId="0" fontId="49" fillId="0" borderId="20" xfId="0" applyFont="1" applyBorder="1" applyAlignment="1">
      <alignment horizontal="center"/>
    </xf>
    <xf numFmtId="0" fontId="49" fillId="0" borderId="20" xfId="0" applyFont="1" applyFill="1" applyBorder="1" applyAlignment="1">
      <alignment horizontal="center"/>
    </xf>
    <xf numFmtId="0" fontId="72" fillId="0" borderId="13" xfId="0" applyFont="1" applyBorder="1" applyAlignment="1">
      <alignment horizontal="center"/>
    </xf>
    <xf numFmtId="0" fontId="72" fillId="0" borderId="14" xfId="0" applyFont="1" applyBorder="1" applyAlignment="1">
      <alignment horizontal="center"/>
    </xf>
    <xf numFmtId="0" fontId="72" fillId="0" borderId="43" xfId="0" applyFont="1" applyBorder="1" applyAlignment="1">
      <alignment horizontal="center"/>
    </xf>
    <xf numFmtId="0" fontId="72" fillId="0" borderId="11" xfId="0" applyFont="1" applyBorder="1" applyAlignment="1">
      <alignment horizontal="center"/>
    </xf>
    <xf numFmtId="0" fontId="49" fillId="0" borderId="27" xfId="0" applyFont="1" applyBorder="1" applyAlignment="1">
      <alignment/>
    </xf>
    <xf numFmtId="0" fontId="49" fillId="0" borderId="11" xfId="0" applyFont="1" applyBorder="1" applyAlignment="1">
      <alignment/>
    </xf>
    <xf numFmtId="0" fontId="72" fillId="0" borderId="15" xfId="0" applyFont="1" applyBorder="1" applyAlignment="1">
      <alignment horizontal="center"/>
    </xf>
    <xf numFmtId="0" fontId="49" fillId="0" borderId="20" xfId="0" applyFont="1" applyBorder="1" applyAlignment="1">
      <alignment/>
    </xf>
    <xf numFmtId="0" fontId="72" fillId="0" borderId="43" xfId="0" applyFont="1" applyBorder="1" applyAlignment="1">
      <alignment/>
    </xf>
    <xf numFmtId="0" fontId="71" fillId="0" borderId="44" xfId="0" applyFont="1" applyBorder="1" applyAlignment="1">
      <alignment/>
    </xf>
    <xf numFmtId="0" fontId="72" fillId="0" borderId="45" xfId="0" applyFont="1" applyBorder="1" applyAlignment="1">
      <alignment/>
    </xf>
    <xf numFmtId="0" fontId="72" fillId="0" borderId="44" xfId="0" applyFont="1" applyBorder="1" applyAlignment="1">
      <alignment/>
    </xf>
    <xf numFmtId="0" fontId="69" fillId="0" borderId="0" xfId="0" applyFont="1" applyBorder="1" applyAlignment="1">
      <alignment/>
    </xf>
    <xf numFmtId="0" fontId="72" fillId="0" borderId="18" xfId="0" applyFont="1" applyBorder="1" applyAlignment="1">
      <alignment horizontal="center"/>
    </xf>
    <xf numFmtId="0" fontId="67" fillId="0" borderId="46" xfId="0" applyFont="1" applyBorder="1" applyAlignment="1">
      <alignment/>
    </xf>
    <xf numFmtId="0" fontId="67" fillId="0" borderId="47" xfId="0" applyFont="1" applyBorder="1" applyAlignment="1">
      <alignment/>
    </xf>
    <xf numFmtId="0" fontId="67" fillId="0" borderId="48" xfId="0" applyFont="1" applyBorder="1" applyAlignment="1">
      <alignment/>
    </xf>
    <xf numFmtId="0" fontId="49" fillId="0" borderId="49" xfId="0" applyFont="1" applyBorder="1" applyAlignment="1">
      <alignment/>
    </xf>
    <xf numFmtId="0" fontId="49" fillId="0" borderId="50" xfId="0" applyFont="1" applyBorder="1" applyAlignment="1">
      <alignment horizontal="center" vertical="center"/>
    </xf>
    <xf numFmtId="0" fontId="49" fillId="0" borderId="49" xfId="0" applyFont="1" applyBorder="1" applyAlignment="1">
      <alignment horizontal="center" vertical="center"/>
    </xf>
    <xf numFmtId="0" fontId="66" fillId="0" borderId="11" xfId="0" applyFont="1" applyBorder="1" applyAlignment="1">
      <alignment horizontal="center"/>
    </xf>
    <xf numFmtId="0" fontId="66" fillId="0" borderId="27" xfId="0" applyFont="1" applyBorder="1" applyAlignment="1">
      <alignment horizontal="center"/>
    </xf>
    <xf numFmtId="0" fontId="49" fillId="0" borderId="38" xfId="0" applyFont="1" applyBorder="1" applyAlignment="1">
      <alignment horizontal="center"/>
    </xf>
    <xf numFmtId="0" fontId="49" fillId="0" borderId="27" xfId="0" applyFont="1" applyBorder="1" applyAlignment="1">
      <alignment horizontal="center"/>
    </xf>
    <xf numFmtId="0" fontId="49" fillId="0" borderId="25" xfId="0" applyFont="1" applyBorder="1" applyAlignment="1">
      <alignment horizontal="center"/>
    </xf>
    <xf numFmtId="0" fontId="49" fillId="0" borderId="39" xfId="0" applyFont="1" applyBorder="1" applyAlignment="1">
      <alignment horizontal="center"/>
    </xf>
    <xf numFmtId="0" fontId="49" fillId="0" borderId="29" xfId="0" applyFont="1" applyBorder="1" applyAlignment="1">
      <alignment horizontal="center"/>
    </xf>
    <xf numFmtId="0" fontId="49" fillId="0" borderId="40" xfId="0" applyFont="1" applyBorder="1" applyAlignment="1">
      <alignment horizontal="center"/>
    </xf>
    <xf numFmtId="0" fontId="66" fillId="0" borderId="51" xfId="0" applyFont="1" applyBorder="1" applyAlignment="1">
      <alignment horizontal="center"/>
    </xf>
    <xf numFmtId="0" fontId="49" fillId="0" borderId="51" xfId="0" applyFont="1" applyBorder="1" applyAlignment="1">
      <alignment horizontal="center"/>
    </xf>
    <xf numFmtId="0" fontId="49" fillId="0" borderId="52" xfId="0" applyFont="1" applyBorder="1" applyAlignment="1">
      <alignment horizontal="center"/>
    </xf>
    <xf numFmtId="0" fontId="49" fillId="0" borderId="53" xfId="0" applyFont="1" applyBorder="1" applyAlignment="1">
      <alignment horizontal="center"/>
    </xf>
    <xf numFmtId="0" fontId="66" fillId="0" borderId="20" xfId="0" applyFont="1" applyBorder="1" applyAlignment="1">
      <alignment horizontal="center"/>
    </xf>
    <xf numFmtId="0" fontId="49" fillId="0" borderId="54" xfId="0" applyFont="1" applyBorder="1" applyAlignment="1">
      <alignment/>
    </xf>
    <xf numFmtId="0" fontId="49" fillId="0" borderId="54" xfId="0" applyFont="1" applyBorder="1" applyAlignment="1">
      <alignment horizontal="center" vertical="center"/>
    </xf>
    <xf numFmtId="0" fontId="49" fillId="0" borderId="52" xfId="0" applyFont="1" applyBorder="1" applyAlignment="1">
      <alignment horizontal="center" vertical="center"/>
    </xf>
    <xf numFmtId="0" fontId="49" fillId="0" borderId="53" xfId="0" applyFont="1" applyBorder="1" applyAlignment="1">
      <alignment horizontal="center" vertical="center"/>
    </xf>
    <xf numFmtId="0" fontId="49" fillId="0" borderId="55" xfId="0" applyFont="1" applyBorder="1" applyAlignment="1">
      <alignment horizontal="center"/>
    </xf>
    <xf numFmtId="0" fontId="66" fillId="0" borderId="11" xfId="0" applyFont="1" applyBorder="1" applyAlignment="1">
      <alignment horizontal="center" vertical="center"/>
    </xf>
    <xf numFmtId="0" fontId="66" fillId="33" borderId="11" xfId="0" applyFont="1" applyFill="1" applyBorder="1" applyAlignment="1">
      <alignment horizontal="center"/>
    </xf>
    <xf numFmtId="0" fontId="49" fillId="0" borderId="56" xfId="0" applyFont="1" applyBorder="1" applyAlignment="1">
      <alignment horizontal="center" vertical="center"/>
    </xf>
    <xf numFmtId="0" fontId="49" fillId="0" borderId="56" xfId="0" applyFont="1" applyBorder="1" applyAlignment="1">
      <alignment/>
    </xf>
    <xf numFmtId="0" fontId="72" fillId="0" borderId="22" xfId="0" applyFont="1" applyBorder="1" applyAlignment="1">
      <alignment/>
    </xf>
    <xf numFmtId="0" fontId="72" fillId="0" borderId="23" xfId="0" applyFont="1" applyBorder="1" applyAlignment="1">
      <alignment/>
    </xf>
    <xf numFmtId="0" fontId="69" fillId="0" borderId="24" xfId="0" applyFont="1" applyBorder="1" applyAlignment="1">
      <alignment/>
    </xf>
    <xf numFmtId="0" fontId="66" fillId="33" borderId="22" xfId="0" applyFont="1" applyFill="1" applyBorder="1" applyAlignment="1">
      <alignment horizontal="center"/>
    </xf>
    <xf numFmtId="0" fontId="73" fillId="33" borderId="51" xfId="0" applyFont="1" applyFill="1" applyBorder="1" applyAlignment="1">
      <alignment horizontal="center"/>
    </xf>
    <xf numFmtId="0" fontId="20" fillId="0" borderId="57" xfId="0" applyFont="1" applyBorder="1" applyAlignment="1">
      <alignment vertical="center" wrapText="1"/>
    </xf>
    <xf numFmtId="0" fontId="11" fillId="0" borderId="58" xfId="0" applyFont="1" applyBorder="1" applyAlignment="1">
      <alignment vertical="center" wrapText="1"/>
    </xf>
    <xf numFmtId="0" fontId="11" fillId="0" borderId="59" xfId="0" applyFont="1" applyBorder="1" applyAlignment="1">
      <alignment vertical="center" wrapText="1"/>
    </xf>
    <xf numFmtId="0" fontId="20" fillId="0" borderId="60" xfId="0" applyFont="1" applyBorder="1" applyAlignment="1">
      <alignment vertical="center" wrapText="1"/>
    </xf>
    <xf numFmtId="0" fontId="11" fillId="0" borderId="61" xfId="0" applyFont="1" applyBorder="1" applyAlignment="1">
      <alignment vertical="center" wrapText="1"/>
    </xf>
    <xf numFmtId="0" fontId="11" fillId="0" borderId="58" xfId="0" applyFont="1" applyBorder="1" applyAlignment="1">
      <alignment wrapText="1"/>
    </xf>
    <xf numFmtId="180" fontId="74" fillId="0" borderId="58" xfId="0" applyNumberFormat="1" applyFont="1" applyBorder="1" applyAlignment="1">
      <alignment wrapText="1"/>
    </xf>
    <xf numFmtId="0" fontId="11" fillId="0" borderId="59" xfId="0" applyFont="1" applyBorder="1" applyAlignment="1">
      <alignment wrapText="1"/>
    </xf>
    <xf numFmtId="0" fontId="71" fillId="0" borderId="23" xfId="0" applyFont="1" applyBorder="1" applyAlignment="1">
      <alignment/>
    </xf>
    <xf numFmtId="0" fontId="20" fillId="0" borderId="62" xfId="0" applyFont="1" applyBorder="1" applyAlignment="1">
      <alignment vertical="center" wrapText="1"/>
    </xf>
    <xf numFmtId="0" fontId="20" fillId="0" borderId="39" xfId="0" applyFont="1" applyBorder="1" applyAlignment="1">
      <alignment vertical="center" wrapText="1"/>
    </xf>
    <xf numFmtId="0" fontId="20" fillId="0" borderId="40" xfId="0" applyFont="1" applyBorder="1" applyAlignment="1">
      <alignment vertical="center" wrapText="1"/>
    </xf>
    <xf numFmtId="0" fontId="20" fillId="0" borderId="53" xfId="0" applyFont="1" applyBorder="1" applyAlignment="1">
      <alignment vertical="center" wrapText="1"/>
    </xf>
    <xf numFmtId="0" fontId="49" fillId="0" borderId="38" xfId="0" applyFont="1" applyBorder="1" applyAlignment="1">
      <alignment/>
    </xf>
    <xf numFmtId="0" fontId="49" fillId="0" borderId="39" xfId="0" applyFont="1" applyBorder="1" applyAlignment="1">
      <alignment/>
    </xf>
    <xf numFmtId="0" fontId="49" fillId="0" borderId="17" xfId="0" applyFont="1" applyBorder="1" applyAlignment="1">
      <alignment/>
    </xf>
    <xf numFmtId="0" fontId="49" fillId="0" borderId="40" xfId="0" applyFont="1" applyBorder="1" applyAlignment="1">
      <alignment/>
    </xf>
    <xf numFmtId="0" fontId="49" fillId="0" borderId="26" xfId="0" applyFont="1" applyBorder="1" applyAlignment="1">
      <alignment/>
    </xf>
    <xf numFmtId="0" fontId="49" fillId="0" borderId="63" xfId="0" applyFont="1" applyBorder="1" applyAlignment="1">
      <alignment wrapText="1"/>
    </xf>
    <xf numFmtId="0" fontId="49" fillId="0" borderId="63" xfId="0" applyFont="1" applyBorder="1" applyAlignment="1">
      <alignment vertical="center" wrapText="1"/>
    </xf>
    <xf numFmtId="0" fontId="3" fillId="0" borderId="11" xfId="0" applyFont="1" applyBorder="1" applyAlignment="1">
      <alignment horizontal="center" vertical="center"/>
    </xf>
    <xf numFmtId="180" fontId="3" fillId="0" borderId="11" xfId="0" applyNumberFormat="1" applyFont="1" applyBorder="1" applyAlignment="1">
      <alignment horizontal="center"/>
    </xf>
    <xf numFmtId="0" fontId="5" fillId="0" borderId="11" xfId="0" applyFont="1" applyBorder="1" applyAlignment="1">
      <alignment horizontal="center" vertical="center"/>
    </xf>
    <xf numFmtId="0" fontId="5" fillId="0" borderId="64" xfId="0" applyFont="1" applyBorder="1" applyAlignment="1">
      <alignment horizontal="center" vertical="center" wrapText="1"/>
    </xf>
    <xf numFmtId="0" fontId="0" fillId="0" borderId="0" xfId="0" applyFont="1" applyAlignment="1">
      <alignment/>
    </xf>
    <xf numFmtId="0" fontId="0" fillId="0" borderId="0" xfId="0" applyFont="1" applyAlignment="1">
      <alignment vertical="center" wrapText="1"/>
    </xf>
    <xf numFmtId="0" fontId="1" fillId="0" borderId="65" xfId="0" applyFont="1" applyBorder="1" applyAlignment="1">
      <alignment horizontal="center" vertical="center"/>
    </xf>
    <xf numFmtId="0" fontId="1" fillId="0" borderId="39" xfId="0" applyFont="1" applyBorder="1" applyAlignment="1">
      <alignment horizontal="left"/>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66" fillId="0" borderId="63" xfId="0" applyFont="1" applyBorder="1" applyAlignment="1">
      <alignment horizontal="center"/>
    </xf>
    <xf numFmtId="0" fontId="49" fillId="0" borderId="62" xfId="0" applyFont="1" applyBorder="1" applyAlignment="1">
      <alignment horizontal="center"/>
    </xf>
    <xf numFmtId="0" fontId="49" fillId="0" borderId="66" xfId="0" applyFont="1" applyBorder="1" applyAlignment="1">
      <alignment horizontal="center"/>
    </xf>
    <xf numFmtId="0" fontId="67" fillId="0" borderId="67" xfId="0" applyFont="1" applyBorder="1" applyAlignment="1">
      <alignment/>
    </xf>
    <xf numFmtId="0" fontId="49" fillId="0" borderId="30" xfId="0" applyFont="1" applyBorder="1" applyAlignment="1">
      <alignment/>
    </xf>
    <xf numFmtId="0" fontId="49" fillId="0" borderId="68" xfId="0" applyFont="1" applyBorder="1" applyAlignment="1">
      <alignment vertical="center" wrapText="1"/>
    </xf>
    <xf numFmtId="0" fontId="16" fillId="0" borderId="50" xfId="0" applyFont="1" applyBorder="1" applyAlignment="1">
      <alignment horizontal="center" vertical="center"/>
    </xf>
    <xf numFmtId="0" fontId="16" fillId="0" borderId="49" xfId="0" applyFont="1" applyBorder="1" applyAlignment="1">
      <alignment horizontal="center" vertical="center"/>
    </xf>
    <xf numFmtId="0" fontId="16" fillId="0" borderId="0" xfId="0" applyFont="1" applyAlignment="1">
      <alignment horizontal="center" vertical="center"/>
    </xf>
    <xf numFmtId="0" fontId="49" fillId="0" borderId="56" xfId="0" applyFont="1" applyFill="1" applyBorder="1" applyAlignment="1">
      <alignment horizontal="center" vertical="center"/>
    </xf>
    <xf numFmtId="0" fontId="75" fillId="0" borderId="11" xfId="0" applyFont="1" applyBorder="1" applyAlignment="1">
      <alignment horizontal="center" vertical="center" wrapText="1"/>
    </xf>
    <xf numFmtId="0" fontId="75" fillId="0" borderId="11" xfId="0" applyFont="1" applyBorder="1" applyAlignment="1">
      <alignment horizontal="justify" vertical="center" wrapText="1"/>
    </xf>
    <xf numFmtId="0" fontId="75" fillId="0" borderId="11" xfId="0" applyFont="1" applyBorder="1" applyAlignment="1">
      <alignment vertical="center" wrapText="1"/>
    </xf>
    <xf numFmtId="0" fontId="13" fillId="0" borderId="0" xfId="0" applyFont="1" applyAlignment="1">
      <alignment horizontal="center"/>
    </xf>
    <xf numFmtId="0" fontId="6"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vertical="top" wrapText="1"/>
    </xf>
    <xf numFmtId="0" fontId="5" fillId="0" borderId="11" xfId="0" applyFont="1" applyBorder="1" applyAlignment="1">
      <alignment/>
    </xf>
    <xf numFmtId="0" fontId="5" fillId="0" borderId="18" xfId="0" applyFont="1" applyBorder="1" applyAlignment="1">
      <alignment vertical="center" wrapText="1"/>
    </xf>
    <xf numFmtId="0" fontId="74" fillId="0" borderId="69" xfId="0" applyFont="1" applyBorder="1" applyAlignment="1">
      <alignment vertical="center" wrapText="1"/>
    </xf>
    <xf numFmtId="0" fontId="66" fillId="0" borderId="11" xfId="0" applyFont="1" applyBorder="1" applyAlignment="1">
      <alignment horizontal="center" wrapText="1"/>
    </xf>
    <xf numFmtId="0" fontId="49" fillId="0" borderId="11" xfId="0" applyFont="1" applyBorder="1" applyAlignment="1">
      <alignment horizontal="center" wrapText="1"/>
    </xf>
    <xf numFmtId="0" fontId="66"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0" xfId="0" applyAlignment="1">
      <alignment vertical="center"/>
    </xf>
    <xf numFmtId="0" fontId="76" fillId="0" borderId="11" xfId="0" applyFont="1" applyBorder="1" applyAlignment="1">
      <alignment horizontal="center" vertical="center"/>
    </xf>
    <xf numFmtId="0" fontId="49" fillId="0" borderId="11" xfId="0" applyFont="1" applyBorder="1" applyAlignment="1">
      <alignment horizontal="center" vertical="center"/>
    </xf>
    <xf numFmtId="0" fontId="66" fillId="0" borderId="11" xfId="0" applyFont="1" applyBorder="1" applyAlignment="1">
      <alignment vertical="center"/>
    </xf>
    <xf numFmtId="0" fontId="11" fillId="0" borderId="0" xfId="0" applyFont="1" applyAlignment="1">
      <alignment vertical="center"/>
    </xf>
    <xf numFmtId="9" fontId="5" fillId="0" borderId="11" xfId="0" applyNumberFormat="1" applyFont="1" applyBorder="1" applyAlignment="1">
      <alignment horizontal="center" vertical="center"/>
    </xf>
    <xf numFmtId="0" fontId="5" fillId="0" borderId="70" xfId="0" applyFont="1" applyBorder="1" applyAlignment="1">
      <alignment horizontal="center" vertical="center"/>
    </xf>
    <xf numFmtId="0" fontId="5" fillId="0" borderId="12" xfId="0" applyFont="1" applyBorder="1" applyAlignment="1">
      <alignment horizontal="center" vertical="center"/>
    </xf>
    <xf numFmtId="0" fontId="12" fillId="0" borderId="11" xfId="0" applyFont="1" applyBorder="1" applyAlignment="1">
      <alignment/>
    </xf>
    <xf numFmtId="0" fontId="11" fillId="0" borderId="61" xfId="0" applyFont="1" applyBorder="1" applyAlignment="1">
      <alignment vertical="center" wrapText="1"/>
    </xf>
    <xf numFmtId="0" fontId="49" fillId="0" borderId="40" xfId="0" applyFont="1" applyBorder="1" applyAlignment="1">
      <alignment horizontal="center" vertical="center"/>
    </xf>
    <xf numFmtId="0" fontId="49" fillId="0" borderId="29" xfId="0" applyFont="1" applyFill="1" applyBorder="1" applyAlignment="1">
      <alignment horizontal="center" vertical="center"/>
    </xf>
    <xf numFmtId="0" fontId="11" fillId="0" borderId="59" xfId="0" applyFont="1" applyBorder="1" applyAlignment="1">
      <alignment vertical="center" wrapText="1"/>
    </xf>
    <xf numFmtId="0" fontId="1" fillId="0" borderId="0" xfId="0" applyFont="1" applyFill="1" applyAlignment="1">
      <alignment horizontal="center" vertical="center"/>
    </xf>
    <xf numFmtId="0" fontId="1" fillId="0" borderId="27" xfId="0" applyFont="1" applyBorder="1" applyAlignment="1">
      <alignment horizontal="center" vertical="center"/>
    </xf>
    <xf numFmtId="180" fontId="3" fillId="0" borderId="11" xfId="0" applyNumberFormat="1" applyFont="1" applyBorder="1" applyAlignment="1">
      <alignment horizontal="center" vertical="center"/>
    </xf>
    <xf numFmtId="0" fontId="49" fillId="0" borderId="71" xfId="0" applyFont="1" applyBorder="1" applyAlignment="1">
      <alignment horizontal="center" vertical="center"/>
    </xf>
    <xf numFmtId="0" fontId="7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center"/>
    </xf>
    <xf numFmtId="0" fontId="17" fillId="0" borderId="0" xfId="0" applyFont="1" applyAlignment="1">
      <alignment horizontal="center"/>
    </xf>
    <xf numFmtId="0" fontId="75" fillId="0" borderId="18" xfId="0" applyFont="1" applyBorder="1" applyAlignment="1">
      <alignment vertical="center" wrapText="1"/>
    </xf>
    <xf numFmtId="0" fontId="75" fillId="0" borderId="72" xfId="0" applyFont="1" applyBorder="1" applyAlignment="1">
      <alignment vertical="center" wrapText="1"/>
    </xf>
    <xf numFmtId="0" fontId="75" fillId="0" borderId="18" xfId="0" applyFont="1" applyBorder="1" applyAlignment="1">
      <alignment horizontal="center" vertical="center" wrapText="1"/>
    </xf>
    <xf numFmtId="0" fontId="75"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75" fillId="0" borderId="11" xfId="0" applyFont="1" applyBorder="1" applyAlignment="1">
      <alignment horizontal="justify" vertical="center" wrapText="1"/>
    </xf>
    <xf numFmtId="0" fontId="5" fillId="0" borderId="18" xfId="0" applyFont="1" applyBorder="1" applyAlignment="1">
      <alignment horizontal="center"/>
    </xf>
    <xf numFmtId="0" fontId="5" fillId="0" borderId="72" xfId="0" applyFont="1" applyBorder="1" applyAlignment="1">
      <alignment horizontal="center"/>
    </xf>
    <xf numFmtId="0" fontId="5" fillId="0" borderId="18" xfId="0" applyFont="1" applyBorder="1" applyAlignment="1">
      <alignment horizontal="center" vertical="center" wrapText="1"/>
    </xf>
    <xf numFmtId="0" fontId="5" fillId="0" borderId="72"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6" fillId="0" borderId="73" xfId="0" applyFont="1" applyBorder="1" applyAlignment="1">
      <alignment horizontal="center" vertical="center"/>
    </xf>
    <xf numFmtId="0" fontId="6" fillId="0" borderId="10" xfId="0" applyFont="1" applyBorder="1" applyAlignment="1">
      <alignment horizontal="center" vertical="center"/>
    </xf>
    <xf numFmtId="0" fontId="6" fillId="0" borderId="74" xfId="0" applyFont="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alignment horizontal="justify" vertical="center" wrapText="1"/>
    </xf>
    <xf numFmtId="0" fontId="5" fillId="0" borderId="70" xfId="0" applyFont="1" applyBorder="1" applyAlignment="1">
      <alignment horizontal="justify" vertical="center" wrapText="1"/>
    </xf>
    <xf numFmtId="0" fontId="5" fillId="0" borderId="75" xfId="0" applyFont="1" applyBorder="1" applyAlignment="1">
      <alignment horizontal="justify" vertical="center" wrapText="1"/>
    </xf>
    <xf numFmtId="0" fontId="5" fillId="0" borderId="60" xfId="0" applyFont="1" applyBorder="1" applyAlignment="1">
      <alignment horizontal="justify" vertical="center" wrapText="1"/>
    </xf>
    <xf numFmtId="0" fontId="5" fillId="0" borderId="11" xfId="0" applyFont="1" applyBorder="1" applyAlignment="1">
      <alignment horizontal="justify" vertical="center"/>
    </xf>
    <xf numFmtId="0" fontId="8" fillId="0" borderId="0" xfId="0" applyFont="1" applyAlignment="1">
      <alignment horizontal="center" vertical="top" wrapText="1"/>
    </xf>
    <xf numFmtId="0" fontId="14" fillId="0" borderId="74" xfId="0" applyFont="1" applyBorder="1" applyAlignment="1">
      <alignment horizontal="center" vertical="center" wrapText="1"/>
    </xf>
    <xf numFmtId="0" fontId="14" fillId="0" borderId="11" xfId="0" applyFont="1" applyBorder="1" applyAlignment="1">
      <alignment horizontal="center" vertical="center"/>
    </xf>
    <xf numFmtId="0" fontId="6" fillId="0" borderId="76" xfId="0" applyFont="1" applyBorder="1" applyAlignment="1">
      <alignment horizontal="center" vertical="center"/>
    </xf>
    <xf numFmtId="0" fontId="6" fillId="0" borderId="12" xfId="0" applyFont="1" applyBorder="1" applyAlignment="1">
      <alignment horizontal="center" vertical="center"/>
    </xf>
    <xf numFmtId="0" fontId="6" fillId="0" borderId="4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4" xfId="0" applyFont="1" applyBorder="1" applyAlignment="1">
      <alignment horizontal="center" vertical="center" wrapText="1"/>
    </xf>
    <xf numFmtId="0" fontId="3" fillId="0" borderId="70" xfId="0" applyFont="1" applyBorder="1" applyAlignment="1">
      <alignment horizontal="center" vertical="center"/>
    </xf>
    <xf numFmtId="0" fontId="3" fillId="0" borderId="60" xfId="0" applyFont="1" applyBorder="1" applyAlignment="1">
      <alignment horizontal="center" vertical="center"/>
    </xf>
    <xf numFmtId="0" fontId="1" fillId="0" borderId="70" xfId="0" applyFont="1" applyBorder="1" applyAlignment="1">
      <alignment horizontal="center"/>
    </xf>
    <xf numFmtId="0" fontId="1" fillId="0" borderId="75" xfId="0" applyFont="1" applyBorder="1" applyAlignment="1">
      <alignment horizontal="center"/>
    </xf>
    <xf numFmtId="0" fontId="1" fillId="0" borderId="60" xfId="0" applyFont="1" applyBorder="1" applyAlignment="1">
      <alignment horizontal="center"/>
    </xf>
    <xf numFmtId="0" fontId="1" fillId="0" borderId="70" xfId="0" applyFont="1" applyFill="1" applyBorder="1" applyAlignment="1">
      <alignment horizontal="center"/>
    </xf>
    <xf numFmtId="0" fontId="1" fillId="0" borderId="60" xfId="0" applyFont="1" applyFill="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75" xfId="0" applyFont="1" applyFill="1" applyBorder="1" applyAlignment="1">
      <alignment horizontal="center"/>
    </xf>
    <xf numFmtId="0" fontId="49" fillId="0" borderId="80" xfId="0" applyFont="1" applyBorder="1" applyAlignment="1">
      <alignment horizontal="center" vertical="center"/>
    </xf>
    <xf numFmtId="0" fontId="49" fillId="0" borderId="47" xfId="0" applyFont="1" applyBorder="1" applyAlignment="1">
      <alignment horizontal="center" vertical="center"/>
    </xf>
    <xf numFmtId="0" fontId="49" fillId="0" borderId="81" xfId="0" applyFont="1" applyBorder="1" applyAlignment="1">
      <alignment horizontal="center" vertical="center"/>
    </xf>
    <xf numFmtId="0" fontId="66" fillId="0" borderId="70" xfId="0" applyFont="1" applyBorder="1" applyAlignment="1">
      <alignment horizontal="center" vertical="center" wrapText="1"/>
    </xf>
    <xf numFmtId="0" fontId="66" fillId="0" borderId="75"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70" xfId="0" applyFont="1" applyBorder="1" applyAlignment="1">
      <alignment horizontal="left" vertical="center" wrapText="1"/>
    </xf>
    <xf numFmtId="0" fontId="66" fillId="0" borderId="75" xfId="0" applyFont="1" applyBorder="1" applyAlignment="1">
      <alignment horizontal="left" vertical="center" wrapText="1"/>
    </xf>
    <xf numFmtId="0" fontId="66" fillId="0" borderId="60" xfId="0" applyFont="1" applyBorder="1" applyAlignment="1">
      <alignment horizontal="left" vertical="center" wrapText="1"/>
    </xf>
    <xf numFmtId="0" fontId="49" fillId="0" borderId="70" xfId="0" applyFont="1" applyBorder="1" applyAlignment="1">
      <alignment horizontal="center" vertical="center" wrapText="1"/>
    </xf>
    <xf numFmtId="0" fontId="49" fillId="0" borderId="60" xfId="0" applyFont="1" applyBorder="1" applyAlignment="1">
      <alignment horizontal="center" vertical="center" wrapText="1"/>
    </xf>
    <xf numFmtId="0" fontId="76" fillId="0" borderId="70" xfId="0" applyFont="1" applyBorder="1" applyAlignment="1">
      <alignment horizontal="center" vertical="center"/>
    </xf>
    <xf numFmtId="0" fontId="76" fillId="0" borderId="60" xfId="0" applyFont="1" applyBorder="1" applyAlignment="1">
      <alignment horizontal="center" vertical="center"/>
    </xf>
    <xf numFmtId="0" fontId="66" fillId="0" borderId="70" xfId="0" applyFont="1" applyBorder="1" applyAlignment="1">
      <alignment horizontal="left" wrapText="1"/>
    </xf>
    <xf numFmtId="0" fontId="66" fillId="0" borderId="75" xfId="0" applyFont="1" applyBorder="1" applyAlignment="1">
      <alignment horizontal="left" wrapText="1"/>
    </xf>
    <xf numFmtId="0" fontId="66" fillId="0" borderId="60" xfId="0" applyFont="1" applyBorder="1" applyAlignment="1">
      <alignment horizontal="left" wrapText="1"/>
    </xf>
    <xf numFmtId="0" fontId="49" fillId="0" borderId="70" xfId="0" applyFont="1" applyBorder="1" applyAlignment="1">
      <alignment horizontal="center" wrapText="1"/>
    </xf>
    <xf numFmtId="0" fontId="49" fillId="0" borderId="60" xfId="0" applyFont="1" applyBorder="1" applyAlignment="1">
      <alignment horizontal="center" wrapText="1"/>
    </xf>
    <xf numFmtId="0" fontId="49" fillId="0" borderId="70" xfId="0" applyFont="1" applyBorder="1" applyAlignment="1">
      <alignment horizontal="left" vertical="center" wrapText="1"/>
    </xf>
    <xf numFmtId="0" fontId="49" fillId="0" borderId="75" xfId="0" applyFont="1" applyBorder="1" applyAlignment="1">
      <alignment horizontal="left" vertical="center" wrapText="1"/>
    </xf>
    <xf numFmtId="0" fontId="49" fillId="0" borderId="60" xfId="0" applyFont="1" applyBorder="1" applyAlignment="1">
      <alignment horizontal="left" vertical="center" wrapText="1"/>
    </xf>
    <xf numFmtId="0" fontId="49" fillId="0" borderId="18" xfId="0" applyFont="1" applyBorder="1" applyAlignment="1">
      <alignment horizontal="center" vertical="center" wrapText="1"/>
    </xf>
    <xf numFmtId="0" fontId="49" fillId="0" borderId="17" xfId="0" applyFont="1" applyBorder="1" applyAlignment="1">
      <alignment horizontal="center" vertical="center"/>
    </xf>
    <xf numFmtId="0" fontId="49" fillId="0" borderId="82" xfId="0" applyFont="1" applyBorder="1" applyAlignment="1">
      <alignment horizontal="center" vertical="center"/>
    </xf>
    <xf numFmtId="0" fontId="49" fillId="0" borderId="70" xfId="0" applyFont="1" applyBorder="1" applyAlignment="1">
      <alignment horizontal="center"/>
    </xf>
    <xf numFmtId="0" fontId="49" fillId="0" borderId="75" xfId="0" applyFont="1" applyBorder="1" applyAlignment="1">
      <alignment horizontal="center"/>
    </xf>
    <xf numFmtId="0" fontId="49" fillId="0" borderId="60" xfId="0" applyFont="1" applyBorder="1" applyAlignment="1">
      <alignment horizontal="center"/>
    </xf>
    <xf numFmtId="0" fontId="49" fillId="0" borderId="70" xfId="0" applyFont="1" applyFill="1" applyBorder="1" applyAlignment="1">
      <alignment horizontal="center"/>
    </xf>
    <xf numFmtId="0" fontId="49" fillId="0" borderId="75" xfId="0" applyFont="1" applyFill="1" applyBorder="1" applyAlignment="1">
      <alignment horizontal="center"/>
    </xf>
    <xf numFmtId="0" fontId="49" fillId="0" borderId="60" xfId="0" applyFont="1" applyFill="1" applyBorder="1" applyAlignment="1">
      <alignment horizontal="center"/>
    </xf>
    <xf numFmtId="0" fontId="66" fillId="0" borderId="14" xfId="0" applyFont="1" applyBorder="1" applyAlignment="1">
      <alignment horizontal="center" vertical="center" wrapText="1"/>
    </xf>
    <xf numFmtId="0" fontId="66" fillId="0" borderId="72"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83" xfId="0" applyFont="1" applyBorder="1" applyAlignment="1">
      <alignment horizontal="center" vertical="center" wrapText="1"/>
    </xf>
    <xf numFmtId="0" fontId="66" fillId="0" borderId="84" xfId="0" applyFont="1" applyBorder="1" applyAlignment="1">
      <alignment horizontal="center" vertical="center" wrapText="1"/>
    </xf>
    <xf numFmtId="0" fontId="66" fillId="0" borderId="77" xfId="0" applyFont="1" applyBorder="1" applyAlignment="1">
      <alignment horizontal="center" vertical="center" wrapText="1"/>
    </xf>
    <xf numFmtId="0" fontId="66" fillId="0" borderId="78" xfId="0" applyFont="1" applyBorder="1" applyAlignment="1">
      <alignment horizontal="center" vertical="center" wrapText="1"/>
    </xf>
    <xf numFmtId="0" fontId="66" fillId="0" borderId="79"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41" xfId="0" applyFont="1" applyBorder="1" applyAlignment="1">
      <alignment horizontal="center" vertical="center"/>
    </xf>
    <xf numFmtId="0" fontId="49" fillId="0" borderId="51" xfId="0" applyFont="1" applyBorder="1" applyAlignment="1">
      <alignment horizontal="center" vertical="center"/>
    </xf>
    <xf numFmtId="0" fontId="49" fillId="0" borderId="42" xfId="0" applyFont="1" applyBorder="1" applyAlignment="1">
      <alignment horizontal="center" vertical="center"/>
    </xf>
    <xf numFmtId="0" fontId="49" fillId="0" borderId="20" xfId="0" applyFont="1" applyBorder="1" applyAlignment="1">
      <alignment horizontal="center" vertical="center"/>
    </xf>
    <xf numFmtId="0" fontId="49" fillId="0" borderId="64" xfId="0" applyFont="1" applyBorder="1" applyAlignment="1">
      <alignment horizontal="center" vertical="center"/>
    </xf>
    <xf numFmtId="0" fontId="49" fillId="0" borderId="84" xfId="0" applyFont="1" applyBorder="1" applyAlignment="1">
      <alignment horizontal="center" vertical="center"/>
    </xf>
    <xf numFmtId="0" fontId="49" fillId="0" borderId="77" xfId="0" applyFont="1" applyBorder="1" applyAlignment="1">
      <alignment horizontal="center"/>
    </xf>
    <xf numFmtId="0" fontId="49" fillId="0" borderId="78" xfId="0" applyFont="1" applyBorder="1" applyAlignment="1">
      <alignment horizontal="center"/>
    </xf>
    <xf numFmtId="0" fontId="49" fillId="0" borderId="7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0</xdr:rowOff>
    </xdr:from>
    <xdr:to>
      <xdr:col>1</xdr:col>
      <xdr:colOff>923925</xdr:colOff>
      <xdr:row>0</xdr:row>
      <xdr:rowOff>0</xdr:rowOff>
    </xdr:to>
    <xdr:sp>
      <xdr:nvSpPr>
        <xdr:cNvPr id="1" name="Line 1"/>
        <xdr:cNvSpPr>
          <a:spLocks/>
        </xdr:cNvSpPr>
      </xdr:nvSpPr>
      <xdr:spPr>
        <a:xfrm>
          <a:off x="12287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8</xdr:col>
      <xdr:colOff>0</xdr:colOff>
      <xdr:row>0</xdr:row>
      <xdr:rowOff>0</xdr:rowOff>
    </xdr:to>
    <xdr:sp>
      <xdr:nvSpPr>
        <xdr:cNvPr id="2" name="Line 2"/>
        <xdr:cNvSpPr>
          <a:spLocks/>
        </xdr:cNvSpPr>
      </xdr:nvSpPr>
      <xdr:spPr>
        <a:xfrm>
          <a:off x="4048125" y="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0</xdr:row>
      <xdr:rowOff>0</xdr:rowOff>
    </xdr:from>
    <xdr:to>
      <xdr:col>1</xdr:col>
      <xdr:colOff>923925</xdr:colOff>
      <xdr:row>0</xdr:row>
      <xdr:rowOff>0</xdr:rowOff>
    </xdr:to>
    <xdr:sp>
      <xdr:nvSpPr>
        <xdr:cNvPr id="3" name="Line 3"/>
        <xdr:cNvSpPr>
          <a:spLocks/>
        </xdr:cNvSpPr>
      </xdr:nvSpPr>
      <xdr:spPr>
        <a:xfrm>
          <a:off x="5619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0</xdr:rowOff>
    </xdr:from>
    <xdr:to>
      <xdr:col>8</xdr:col>
      <xdr:colOff>438150</xdr:colOff>
      <xdr:row>0</xdr:row>
      <xdr:rowOff>0</xdr:rowOff>
    </xdr:to>
    <xdr:sp>
      <xdr:nvSpPr>
        <xdr:cNvPr id="1" name="Line 1"/>
        <xdr:cNvSpPr>
          <a:spLocks/>
        </xdr:cNvSpPr>
      </xdr:nvSpPr>
      <xdr:spPr>
        <a:xfrm>
          <a:off x="4857750" y="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0</xdr:row>
      <xdr:rowOff>0</xdr:rowOff>
    </xdr:from>
    <xdr:to>
      <xdr:col>1</xdr:col>
      <xdr:colOff>781050</xdr:colOff>
      <xdr:row>0</xdr:row>
      <xdr:rowOff>0</xdr:rowOff>
    </xdr:to>
    <xdr:sp>
      <xdr:nvSpPr>
        <xdr:cNvPr id="2" name="Line 2"/>
        <xdr:cNvSpPr>
          <a:spLocks/>
        </xdr:cNvSpPr>
      </xdr:nvSpPr>
      <xdr:spPr>
        <a:xfrm>
          <a:off x="9906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zoomScale="85" zoomScaleNormal="85" zoomScalePageLayoutView="0" workbookViewId="0" topLeftCell="A1">
      <selection activeCell="A6" sqref="A6:H6"/>
    </sheetView>
  </sheetViews>
  <sheetFormatPr defaultColWidth="9.140625" defaultRowHeight="12.75"/>
  <cols>
    <col min="1" max="1" width="12.421875" style="52" customWidth="1"/>
    <col min="2" max="2" width="40.421875" style="0" customWidth="1"/>
    <col min="3" max="3" width="19.28125" style="0" customWidth="1"/>
    <col min="4" max="4" width="21.140625" style="0" customWidth="1"/>
    <col min="5" max="5" width="23.28125" style="0" customWidth="1"/>
    <col min="6" max="6" width="19.140625" style="0" customWidth="1"/>
    <col min="7" max="7" width="17.00390625" style="0" customWidth="1"/>
    <col min="8" max="8" width="34.28125" style="67" customWidth="1"/>
  </cols>
  <sheetData>
    <row r="1" spans="1:16" s="1" customFormat="1" ht="18.75">
      <c r="A1" s="214" t="s">
        <v>156</v>
      </c>
      <c r="B1" s="214"/>
      <c r="C1" s="214"/>
      <c r="D1" s="214"/>
      <c r="E1" s="214"/>
      <c r="F1" s="214"/>
      <c r="G1" s="214"/>
      <c r="H1" s="214"/>
      <c r="I1" s="2"/>
      <c r="J1" s="2"/>
      <c r="K1" s="2"/>
      <c r="L1" s="2"/>
      <c r="M1" s="2"/>
      <c r="N1" s="2"/>
      <c r="O1" s="2"/>
      <c r="P1" s="2"/>
    </row>
    <row r="2" spans="1:16" s="1" customFormat="1" ht="16.5">
      <c r="A2" s="215" t="s">
        <v>186</v>
      </c>
      <c r="B2" s="215"/>
      <c r="C2" s="215"/>
      <c r="D2" s="215"/>
      <c r="E2" s="215"/>
      <c r="F2" s="215"/>
      <c r="G2" s="215"/>
      <c r="H2" s="215"/>
      <c r="I2" s="17"/>
      <c r="J2" s="17"/>
      <c r="K2" s="17"/>
      <c r="L2" s="17"/>
      <c r="M2" s="17"/>
      <c r="N2" s="17"/>
      <c r="O2" s="17"/>
      <c r="P2" s="17"/>
    </row>
    <row r="3" spans="1:16" s="1" customFormat="1" ht="6.75" customHeight="1">
      <c r="A3" s="184"/>
      <c r="B3" s="16"/>
      <c r="C3" s="16"/>
      <c r="D3" s="16"/>
      <c r="E3" s="16"/>
      <c r="F3" s="16"/>
      <c r="G3" s="16"/>
      <c r="H3" s="66"/>
      <c r="I3" s="17"/>
      <c r="J3" s="17"/>
      <c r="K3" s="17"/>
      <c r="L3" s="17"/>
      <c r="M3" s="17"/>
      <c r="N3" s="17"/>
      <c r="O3" s="17"/>
      <c r="P3" s="17"/>
    </row>
    <row r="4" spans="1:13" s="1" customFormat="1" ht="18.75">
      <c r="A4" s="214" t="s">
        <v>2</v>
      </c>
      <c r="B4" s="214"/>
      <c r="C4" s="214"/>
      <c r="D4" s="214"/>
      <c r="E4" s="214"/>
      <c r="F4" s="214"/>
      <c r="G4" s="214"/>
      <c r="H4" s="214"/>
      <c r="I4" s="2"/>
      <c r="J4" s="2"/>
      <c r="K4" s="2"/>
      <c r="L4" s="2"/>
      <c r="M4" s="2"/>
    </row>
    <row r="5" spans="1:13" s="1" customFormat="1" ht="18.75">
      <c r="A5" s="214" t="s">
        <v>36</v>
      </c>
      <c r="B5" s="214"/>
      <c r="C5" s="214"/>
      <c r="D5" s="214"/>
      <c r="E5" s="214"/>
      <c r="F5" s="214"/>
      <c r="G5" s="214"/>
      <c r="H5" s="214"/>
      <c r="I5" s="2"/>
      <c r="J5" s="2"/>
      <c r="K5" s="2"/>
      <c r="L5" s="2"/>
      <c r="M5" s="2"/>
    </row>
    <row r="6" spans="1:13" s="1" customFormat="1" ht="18.75">
      <c r="A6" s="216" t="s">
        <v>187</v>
      </c>
      <c r="B6" s="216"/>
      <c r="C6" s="216"/>
      <c r="D6" s="216"/>
      <c r="E6" s="216"/>
      <c r="F6" s="216"/>
      <c r="G6" s="216"/>
      <c r="H6" s="216"/>
      <c r="I6" s="2"/>
      <c r="J6" s="2"/>
      <c r="K6" s="2"/>
      <c r="L6" s="2"/>
      <c r="M6" s="2"/>
    </row>
    <row r="8" spans="1:8" ht="54" customHeight="1">
      <c r="A8" s="185" t="s">
        <v>34</v>
      </c>
      <c r="B8" s="185" t="s">
        <v>35</v>
      </c>
      <c r="C8" s="185" t="s">
        <v>37</v>
      </c>
      <c r="D8" s="185" t="s">
        <v>64</v>
      </c>
      <c r="E8" s="185" t="s">
        <v>65</v>
      </c>
      <c r="F8" s="185" t="s">
        <v>45</v>
      </c>
      <c r="G8" s="185" t="s">
        <v>44</v>
      </c>
      <c r="H8" s="185" t="s">
        <v>38</v>
      </c>
    </row>
    <row r="9" spans="1:8" ht="16.5" customHeight="1">
      <c r="A9" s="213" t="s">
        <v>115</v>
      </c>
      <c r="B9" s="217" t="s">
        <v>116</v>
      </c>
      <c r="C9" s="219" t="s">
        <v>112</v>
      </c>
      <c r="D9" s="219" t="s">
        <v>107</v>
      </c>
      <c r="E9" s="219" t="s">
        <v>113</v>
      </c>
      <c r="F9" s="219" t="s">
        <v>157</v>
      </c>
      <c r="G9" s="225"/>
      <c r="H9" s="225" t="s">
        <v>152</v>
      </c>
    </row>
    <row r="10" spans="1:8" ht="36.75" customHeight="1">
      <c r="A10" s="213"/>
      <c r="B10" s="218"/>
      <c r="C10" s="220"/>
      <c r="D10" s="220"/>
      <c r="E10" s="220"/>
      <c r="F10" s="220"/>
      <c r="G10" s="226"/>
      <c r="H10" s="226"/>
    </row>
    <row r="11" spans="1:8" ht="68.25" customHeight="1">
      <c r="A11" s="213"/>
      <c r="B11" s="182" t="s">
        <v>153</v>
      </c>
      <c r="C11" s="181" t="s">
        <v>112</v>
      </c>
      <c r="D11" s="181" t="s">
        <v>107</v>
      </c>
      <c r="E11" s="181" t="s">
        <v>113</v>
      </c>
      <c r="F11" s="181" t="s">
        <v>157</v>
      </c>
      <c r="G11" s="186"/>
      <c r="H11" s="186" t="s">
        <v>154</v>
      </c>
    </row>
    <row r="12" spans="1:8" ht="53.25" customHeight="1">
      <c r="A12" s="213"/>
      <c r="B12" s="182" t="s">
        <v>158</v>
      </c>
      <c r="C12" s="181" t="s">
        <v>112</v>
      </c>
      <c r="D12" s="181" t="s">
        <v>107</v>
      </c>
      <c r="E12" s="181" t="s">
        <v>113</v>
      </c>
      <c r="F12" s="181" t="s">
        <v>157</v>
      </c>
      <c r="G12" s="186"/>
      <c r="H12" s="189" t="s">
        <v>155</v>
      </c>
    </row>
    <row r="13" spans="1:8" ht="99">
      <c r="A13" s="213"/>
      <c r="B13" s="182" t="s">
        <v>117</v>
      </c>
      <c r="C13" s="181" t="s">
        <v>114</v>
      </c>
      <c r="D13" s="181" t="s">
        <v>107</v>
      </c>
      <c r="E13" s="181" t="s">
        <v>113</v>
      </c>
      <c r="F13" s="181" t="s">
        <v>159</v>
      </c>
      <c r="G13" s="186"/>
      <c r="H13" s="186"/>
    </row>
    <row r="14" spans="1:8" ht="51" customHeight="1">
      <c r="A14" s="213" t="s">
        <v>119</v>
      </c>
      <c r="B14" s="182" t="s">
        <v>160</v>
      </c>
      <c r="C14" s="181" t="s">
        <v>112</v>
      </c>
      <c r="D14" s="181" t="s">
        <v>113</v>
      </c>
      <c r="E14" s="187"/>
      <c r="F14" s="181" t="s">
        <v>157</v>
      </c>
      <c r="G14" s="188"/>
      <c r="H14" s="186" t="s">
        <v>171</v>
      </c>
    </row>
    <row r="15" spans="1:8" ht="56.25" customHeight="1">
      <c r="A15" s="213"/>
      <c r="B15" s="182" t="s">
        <v>161</v>
      </c>
      <c r="C15" s="181" t="s">
        <v>112</v>
      </c>
      <c r="D15" s="181" t="s">
        <v>113</v>
      </c>
      <c r="E15" s="181"/>
      <c r="F15" s="181" t="s">
        <v>157</v>
      </c>
      <c r="G15" s="188"/>
      <c r="H15" s="186" t="s">
        <v>180</v>
      </c>
    </row>
    <row r="16" spans="1:8" ht="92.25" customHeight="1">
      <c r="A16" s="213"/>
      <c r="B16" s="182" t="s">
        <v>118</v>
      </c>
      <c r="C16" s="181" t="s">
        <v>108</v>
      </c>
      <c r="D16" s="181" t="s">
        <v>113</v>
      </c>
      <c r="E16" s="181"/>
      <c r="F16" s="181" t="s">
        <v>159</v>
      </c>
      <c r="G16" s="188"/>
      <c r="H16" s="186"/>
    </row>
    <row r="17" spans="1:8" ht="44.25" customHeight="1">
      <c r="A17" s="221" t="s">
        <v>124</v>
      </c>
      <c r="B17" s="182" t="s">
        <v>162</v>
      </c>
      <c r="C17" s="181" t="s">
        <v>108</v>
      </c>
      <c r="D17" s="181" t="s">
        <v>120</v>
      </c>
      <c r="E17" s="181" t="s">
        <v>121</v>
      </c>
      <c r="F17" s="181" t="s">
        <v>146</v>
      </c>
      <c r="G17" s="188"/>
      <c r="H17" s="186"/>
    </row>
    <row r="18" spans="1:8" ht="43.5" customHeight="1">
      <c r="A18" s="221"/>
      <c r="B18" s="182" t="s">
        <v>122</v>
      </c>
      <c r="C18" s="181" t="s">
        <v>123</v>
      </c>
      <c r="D18" s="181" t="s">
        <v>120</v>
      </c>
      <c r="E18" s="181" t="s">
        <v>121</v>
      </c>
      <c r="F18" s="181" t="s">
        <v>159</v>
      </c>
      <c r="G18" s="188"/>
      <c r="H18" s="186"/>
    </row>
    <row r="19" spans="1:8" ht="52.5" customHeight="1">
      <c r="A19" s="213" t="s">
        <v>148</v>
      </c>
      <c r="B19" s="183" t="s">
        <v>163</v>
      </c>
      <c r="C19" s="181" t="s">
        <v>63</v>
      </c>
      <c r="D19" s="181" t="s">
        <v>113</v>
      </c>
      <c r="E19" s="181" t="s">
        <v>125</v>
      </c>
      <c r="F19" s="181" t="s">
        <v>164</v>
      </c>
      <c r="G19" s="188"/>
      <c r="H19" s="186" t="s">
        <v>172</v>
      </c>
    </row>
    <row r="20" spans="1:8" ht="43.5" customHeight="1">
      <c r="A20" s="213"/>
      <c r="B20" s="182" t="s">
        <v>126</v>
      </c>
      <c r="C20" s="181" t="s">
        <v>127</v>
      </c>
      <c r="D20" s="181" t="s">
        <v>113</v>
      </c>
      <c r="E20" s="181" t="s">
        <v>125</v>
      </c>
      <c r="F20" s="181" t="s">
        <v>165</v>
      </c>
      <c r="G20" s="188"/>
      <c r="H20" s="186"/>
    </row>
    <row r="21" spans="1:8" ht="120.75" customHeight="1">
      <c r="A21" s="213" t="s">
        <v>135</v>
      </c>
      <c r="B21" s="182" t="s">
        <v>128</v>
      </c>
      <c r="C21" s="181" t="s">
        <v>129</v>
      </c>
      <c r="D21" s="181" t="s">
        <v>130</v>
      </c>
      <c r="E21" s="181" t="s">
        <v>113</v>
      </c>
      <c r="F21" s="181" t="s">
        <v>159</v>
      </c>
      <c r="G21" s="188"/>
      <c r="H21" s="186"/>
    </row>
    <row r="22" spans="1:8" ht="48.75" customHeight="1">
      <c r="A22" s="213"/>
      <c r="B22" s="222" t="s">
        <v>131</v>
      </c>
      <c r="C22" s="181" t="s">
        <v>132</v>
      </c>
      <c r="D22" s="212" t="s">
        <v>134</v>
      </c>
      <c r="E22" s="212" t="s">
        <v>113</v>
      </c>
      <c r="F22" s="219" t="s">
        <v>159</v>
      </c>
      <c r="G22" s="223"/>
      <c r="H22" s="225"/>
    </row>
    <row r="23" spans="1:8" ht="27.75" customHeight="1">
      <c r="A23" s="213"/>
      <c r="B23" s="222"/>
      <c r="C23" s="181" t="s">
        <v>133</v>
      </c>
      <c r="D23" s="212"/>
      <c r="E23" s="212"/>
      <c r="F23" s="220"/>
      <c r="G23" s="224"/>
      <c r="H23" s="226"/>
    </row>
    <row r="24" spans="1:8" ht="72" customHeight="1">
      <c r="A24" s="213" t="s">
        <v>144</v>
      </c>
      <c r="B24" s="182" t="s">
        <v>166</v>
      </c>
      <c r="C24" s="181" t="s">
        <v>63</v>
      </c>
      <c r="D24" s="181" t="s">
        <v>136</v>
      </c>
      <c r="E24" s="181" t="s">
        <v>121</v>
      </c>
      <c r="F24" s="181" t="s">
        <v>159</v>
      </c>
      <c r="G24" s="188"/>
      <c r="H24" s="186"/>
    </row>
    <row r="25" spans="1:8" ht="115.5">
      <c r="A25" s="213"/>
      <c r="B25" s="182" t="s">
        <v>137</v>
      </c>
      <c r="C25" s="181" t="s">
        <v>63</v>
      </c>
      <c r="D25" s="181" t="s">
        <v>136</v>
      </c>
      <c r="E25" s="181" t="s">
        <v>121</v>
      </c>
      <c r="F25" s="181" t="s">
        <v>159</v>
      </c>
      <c r="G25" s="188"/>
      <c r="H25" s="186" t="s">
        <v>173</v>
      </c>
    </row>
    <row r="26" spans="1:8" ht="70.5" customHeight="1">
      <c r="A26" s="213" t="s">
        <v>145</v>
      </c>
      <c r="B26" s="182" t="s">
        <v>167</v>
      </c>
      <c r="C26" s="181" t="s">
        <v>112</v>
      </c>
      <c r="D26" s="181" t="s">
        <v>136</v>
      </c>
      <c r="E26" s="181" t="s">
        <v>138</v>
      </c>
      <c r="F26" s="181" t="s">
        <v>178</v>
      </c>
      <c r="G26" s="188"/>
      <c r="H26" s="186" t="s">
        <v>179</v>
      </c>
    </row>
    <row r="27" spans="1:8" ht="49.5">
      <c r="A27" s="213"/>
      <c r="B27" s="182" t="s">
        <v>139</v>
      </c>
      <c r="C27" s="181" t="s">
        <v>140</v>
      </c>
      <c r="D27" s="181" t="s">
        <v>136</v>
      </c>
      <c r="E27" s="181" t="s">
        <v>138</v>
      </c>
      <c r="F27" s="181" t="s">
        <v>159</v>
      </c>
      <c r="G27" s="188"/>
      <c r="H27" s="186" t="s">
        <v>149</v>
      </c>
    </row>
    <row r="28" spans="1:8" ht="66">
      <c r="A28" s="213"/>
      <c r="B28" s="182" t="s">
        <v>141</v>
      </c>
      <c r="C28" s="181" t="s">
        <v>63</v>
      </c>
      <c r="D28" s="181" t="s">
        <v>136</v>
      </c>
      <c r="E28" s="181" t="s">
        <v>121</v>
      </c>
      <c r="F28" s="181" t="s">
        <v>168</v>
      </c>
      <c r="G28" s="188"/>
      <c r="H28" s="186"/>
    </row>
    <row r="29" spans="1:8" ht="55.5" customHeight="1">
      <c r="A29" s="213"/>
      <c r="B29" s="182" t="s">
        <v>142</v>
      </c>
      <c r="C29" s="181" t="s">
        <v>127</v>
      </c>
      <c r="D29" s="181" t="s">
        <v>136</v>
      </c>
      <c r="E29" s="181" t="s">
        <v>121</v>
      </c>
      <c r="F29" s="181" t="s">
        <v>168</v>
      </c>
      <c r="G29" s="188"/>
      <c r="H29" s="186"/>
    </row>
    <row r="30" spans="1:8" ht="45.75" customHeight="1">
      <c r="A30" s="213"/>
      <c r="B30" s="182" t="s">
        <v>169</v>
      </c>
      <c r="C30" s="181" t="s">
        <v>143</v>
      </c>
      <c r="D30" s="181" t="s">
        <v>136</v>
      </c>
      <c r="E30" s="181" t="s">
        <v>121</v>
      </c>
      <c r="F30" s="181" t="s">
        <v>170</v>
      </c>
      <c r="G30" s="188"/>
      <c r="H30" s="186"/>
    </row>
    <row r="33" spans="1:8" ht="15.75">
      <c r="A33" s="18" t="s">
        <v>147</v>
      </c>
      <c r="B33" s="165"/>
      <c r="C33" s="165"/>
      <c r="D33" s="165"/>
      <c r="E33" s="165"/>
      <c r="F33" s="165"/>
      <c r="G33" s="165"/>
      <c r="H33" s="166"/>
    </row>
  </sheetData>
  <sheetProtection/>
  <mergeCells count="25">
    <mergeCell ref="F22:F23"/>
    <mergeCell ref="G22:G23"/>
    <mergeCell ref="H22:H23"/>
    <mergeCell ref="G9:G10"/>
    <mergeCell ref="H9:H10"/>
    <mergeCell ref="F9:F10"/>
    <mergeCell ref="D9:D10"/>
    <mergeCell ref="C9:C10"/>
    <mergeCell ref="A24:A25"/>
    <mergeCell ref="A26:A30"/>
    <mergeCell ref="A9:A13"/>
    <mergeCell ref="A14:A16"/>
    <mergeCell ref="A17:A18"/>
    <mergeCell ref="B22:B23"/>
    <mergeCell ref="D22:D23"/>
    <mergeCell ref="E22:E23"/>
    <mergeCell ref="A21:A23"/>
    <mergeCell ref="A19:A20"/>
    <mergeCell ref="A1:H1"/>
    <mergeCell ref="A2:H2"/>
    <mergeCell ref="A4:H4"/>
    <mergeCell ref="A5:H5"/>
    <mergeCell ref="A6:H6"/>
    <mergeCell ref="B9:B10"/>
    <mergeCell ref="E9:E10"/>
  </mergeCells>
  <printOptions/>
  <pageMargins left="0.2" right="0.2" top="0.53" bottom="0.36" header="0.41" footer="0.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H3"/>
    </sheetView>
  </sheetViews>
  <sheetFormatPr defaultColWidth="9.140625" defaultRowHeight="12.75"/>
  <cols>
    <col min="1" max="1" width="9.140625" style="1" customWidth="1"/>
    <col min="2" max="2" width="12.57421875" style="1" customWidth="1"/>
    <col min="3" max="3" width="13.140625" style="1" customWidth="1"/>
    <col min="4" max="4" width="36.00390625" style="1" customWidth="1"/>
    <col min="5" max="5" width="15.421875" style="1" customWidth="1"/>
    <col min="6" max="6" width="15.140625" style="1" customWidth="1"/>
    <col min="7" max="7" width="20.8515625" style="1" customWidth="1"/>
    <col min="8" max="8" width="16.8515625" style="1" customWidth="1"/>
    <col min="9" max="16384" width="9.140625" style="1" customWidth="1"/>
  </cols>
  <sheetData>
    <row r="1" spans="1:8" ht="26.25" customHeight="1">
      <c r="A1" s="214" t="s">
        <v>58</v>
      </c>
      <c r="B1" s="214"/>
      <c r="C1" s="214"/>
      <c r="D1" s="214"/>
      <c r="E1" s="214"/>
      <c r="F1" s="214"/>
      <c r="G1" s="214"/>
      <c r="H1" s="214"/>
    </row>
    <row r="2" spans="1:12" ht="21.75" customHeight="1">
      <c r="A2" s="238" t="s">
        <v>56</v>
      </c>
      <c r="B2" s="238"/>
      <c r="C2" s="238"/>
      <c r="D2" s="238"/>
      <c r="E2" s="238"/>
      <c r="F2" s="238"/>
      <c r="G2" s="238"/>
      <c r="H2" s="238"/>
      <c r="I2" s="38"/>
      <c r="J2" s="38"/>
      <c r="K2" s="38"/>
      <c r="L2" s="38"/>
    </row>
    <row r="3" spans="1:13" ht="18.75">
      <c r="A3" s="216" t="s">
        <v>187</v>
      </c>
      <c r="B3" s="216"/>
      <c r="C3" s="216"/>
      <c r="D3" s="216"/>
      <c r="E3" s="216"/>
      <c r="F3" s="216"/>
      <c r="G3" s="216"/>
      <c r="H3" s="216"/>
      <c r="I3" s="2"/>
      <c r="J3" s="2"/>
      <c r="K3" s="2"/>
      <c r="L3" s="2"/>
      <c r="M3" s="2"/>
    </row>
    <row r="4" ht="16.5" thickBot="1"/>
    <row r="5" spans="1:9" s="4" customFormat="1" ht="42" customHeight="1">
      <c r="A5" s="229" t="s">
        <v>0</v>
      </c>
      <c r="B5" s="231" t="s">
        <v>3</v>
      </c>
      <c r="C5" s="231"/>
      <c r="D5" s="231"/>
      <c r="E5" s="231" t="s">
        <v>4</v>
      </c>
      <c r="F5" s="243" t="s">
        <v>41</v>
      </c>
      <c r="G5" s="239" t="s">
        <v>40</v>
      </c>
      <c r="H5" s="241" t="s">
        <v>1</v>
      </c>
      <c r="I5" s="8"/>
    </row>
    <row r="6" spans="1:9" s="4" customFormat="1" ht="16.5" customHeight="1">
      <c r="A6" s="230"/>
      <c r="B6" s="232"/>
      <c r="C6" s="232"/>
      <c r="D6" s="232"/>
      <c r="E6" s="232"/>
      <c r="F6" s="244"/>
      <c r="G6" s="240"/>
      <c r="H6" s="242"/>
      <c r="I6" s="8"/>
    </row>
    <row r="7" spans="1:9" s="4" customFormat="1" ht="15" customHeight="1">
      <c r="A7" s="230"/>
      <c r="B7" s="232"/>
      <c r="C7" s="232"/>
      <c r="D7" s="232"/>
      <c r="E7" s="232"/>
      <c r="F7" s="245"/>
      <c r="G7" s="240"/>
      <c r="H7" s="242"/>
      <c r="I7" s="8"/>
    </row>
    <row r="8" spans="1:9" s="4" customFormat="1" ht="33" customHeight="1">
      <c r="A8" s="3">
        <v>1</v>
      </c>
      <c r="B8" s="234" t="s">
        <v>57</v>
      </c>
      <c r="C8" s="235"/>
      <c r="D8" s="236"/>
      <c r="E8" s="163">
        <v>4</v>
      </c>
      <c r="F8" s="164">
        <v>4</v>
      </c>
      <c r="G8" s="200">
        <v>1</v>
      </c>
      <c r="H8" s="19"/>
      <c r="I8" s="8"/>
    </row>
    <row r="9" spans="1:9" ht="45.75" customHeight="1">
      <c r="A9" s="3">
        <v>2</v>
      </c>
      <c r="B9" s="234" t="s">
        <v>5</v>
      </c>
      <c r="C9" s="235"/>
      <c r="D9" s="236"/>
      <c r="E9" s="201">
        <v>164</v>
      </c>
      <c r="F9" s="163">
        <v>164</v>
      </c>
      <c r="G9" s="200">
        <v>1</v>
      </c>
      <c r="H9" s="202"/>
      <c r="I9" s="13"/>
    </row>
    <row r="10" spans="1:9" ht="45.75" customHeight="1">
      <c r="A10" s="3">
        <v>3</v>
      </c>
      <c r="B10" s="234" t="s">
        <v>46</v>
      </c>
      <c r="C10" s="235"/>
      <c r="D10" s="236"/>
      <c r="E10" s="201">
        <v>164</v>
      </c>
      <c r="F10" s="163">
        <v>164</v>
      </c>
      <c r="G10" s="200">
        <v>1</v>
      </c>
      <c r="H10" s="202"/>
      <c r="I10" s="13"/>
    </row>
    <row r="11" spans="1:11" ht="51" customHeight="1">
      <c r="A11" s="3">
        <v>4</v>
      </c>
      <c r="B11" s="233" t="s">
        <v>6</v>
      </c>
      <c r="C11" s="237"/>
      <c r="D11" s="237"/>
      <c r="E11" s="201">
        <v>0</v>
      </c>
      <c r="F11" s="163">
        <v>0</v>
      </c>
      <c r="G11" s="163">
        <v>0</v>
      </c>
      <c r="H11" s="202"/>
      <c r="I11" s="37"/>
      <c r="J11" s="37"/>
      <c r="K11" s="37"/>
    </row>
    <row r="12" spans="1:9" ht="39.75" customHeight="1">
      <c r="A12" s="3">
        <v>5</v>
      </c>
      <c r="B12" s="233" t="s">
        <v>42</v>
      </c>
      <c r="C12" s="233"/>
      <c r="D12" s="233"/>
      <c r="E12" s="201">
        <v>125</v>
      </c>
      <c r="F12" s="163">
        <v>125</v>
      </c>
      <c r="G12" s="200">
        <v>1</v>
      </c>
      <c r="H12" s="202"/>
      <c r="I12" s="13"/>
    </row>
    <row r="13" spans="1:9" ht="39.75" customHeight="1">
      <c r="A13" s="163">
        <v>6</v>
      </c>
      <c r="B13" s="233" t="s">
        <v>43</v>
      </c>
      <c r="C13" s="233"/>
      <c r="D13" s="233"/>
      <c r="E13" s="163">
        <v>39</v>
      </c>
      <c r="F13" s="163">
        <v>39</v>
      </c>
      <c r="G13" s="200">
        <v>1</v>
      </c>
      <c r="H13" s="163"/>
      <c r="I13" s="13"/>
    </row>
    <row r="15" spans="1:7" ht="15.75">
      <c r="A15" s="227"/>
      <c r="B15" s="228"/>
      <c r="C15" s="228"/>
      <c r="D15" s="228"/>
      <c r="E15" s="228"/>
      <c r="F15" s="228"/>
      <c r="G15" s="228"/>
    </row>
    <row r="17" ht="15.75">
      <c r="G17" s="15"/>
    </row>
  </sheetData>
  <sheetProtection/>
  <mergeCells count="16">
    <mergeCell ref="A1:H1"/>
    <mergeCell ref="A2:H2"/>
    <mergeCell ref="G5:G7"/>
    <mergeCell ref="H5:H7"/>
    <mergeCell ref="F5:F7"/>
    <mergeCell ref="A3:H3"/>
    <mergeCell ref="A15:G15"/>
    <mergeCell ref="A5:A7"/>
    <mergeCell ref="B5:D7"/>
    <mergeCell ref="E5:E7"/>
    <mergeCell ref="B12:D12"/>
    <mergeCell ref="B9:D9"/>
    <mergeCell ref="B11:D11"/>
    <mergeCell ref="B8:D8"/>
    <mergeCell ref="B10:D10"/>
    <mergeCell ref="B13:D13"/>
  </mergeCells>
  <printOptions/>
  <pageMargins left="0.71" right="0.25" top="0.53"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Q5" sqref="Q5:Q6"/>
    </sheetView>
  </sheetViews>
  <sheetFormatPr defaultColWidth="9.140625" defaultRowHeight="12.75"/>
  <cols>
    <col min="1" max="1" width="4.7109375" style="0" customWidth="1"/>
    <col min="2" max="2" width="26.140625" style="0" customWidth="1"/>
    <col min="3" max="3" width="9.140625" style="0" customWidth="1"/>
    <col min="4" max="4" width="9.57421875" style="0" customWidth="1"/>
    <col min="5" max="5" width="10.140625" style="0" customWidth="1"/>
    <col min="6" max="6" width="10.28125" style="0" customWidth="1"/>
    <col min="7" max="7" width="9.8515625" style="0" customWidth="1"/>
    <col min="8" max="8" width="7.7109375" style="0" customWidth="1"/>
    <col min="9" max="9" width="10.00390625" style="0" customWidth="1"/>
    <col min="10" max="10" width="7.7109375" style="0" customWidth="1"/>
    <col min="11" max="11" width="9.57421875" style="0" customWidth="1"/>
  </cols>
  <sheetData>
    <row r="1" spans="1:11" ht="18.75">
      <c r="A1" s="214" t="s">
        <v>47</v>
      </c>
      <c r="B1" s="214"/>
      <c r="C1" s="214"/>
      <c r="D1" s="214"/>
      <c r="E1" s="214"/>
      <c r="F1" s="214"/>
      <c r="G1" s="214"/>
      <c r="H1" s="214"/>
      <c r="I1" s="214"/>
      <c r="J1" s="214"/>
      <c r="K1" s="214"/>
    </row>
    <row r="2" spans="1:11" ht="59.25" customHeight="1">
      <c r="A2" s="253" t="s">
        <v>185</v>
      </c>
      <c r="B2" s="254"/>
      <c r="C2" s="254"/>
      <c r="D2" s="254"/>
      <c r="E2" s="254"/>
      <c r="F2" s="254"/>
      <c r="G2" s="254"/>
      <c r="H2" s="254"/>
      <c r="I2" s="254"/>
      <c r="J2" s="254"/>
      <c r="K2" s="254"/>
    </row>
    <row r="3" spans="1:13" s="1" customFormat="1" ht="18.75">
      <c r="A3" s="216" t="s">
        <v>184</v>
      </c>
      <c r="B3" s="216"/>
      <c r="C3" s="216"/>
      <c r="D3" s="216"/>
      <c r="E3" s="216"/>
      <c r="F3" s="216"/>
      <c r="G3" s="216"/>
      <c r="H3" s="216"/>
      <c r="I3" s="216"/>
      <c r="J3" s="216"/>
      <c r="K3" s="216"/>
      <c r="L3" s="2"/>
      <c r="M3" s="2"/>
    </row>
    <row r="4" spans="1:11" ht="17.25" thickBot="1">
      <c r="A4" s="6"/>
      <c r="B4" s="6"/>
      <c r="C4" s="6"/>
      <c r="D4" s="6"/>
      <c r="E4" s="6"/>
      <c r="F4" s="6"/>
      <c r="G4" s="6"/>
      <c r="H4" s="6"/>
      <c r="I4" s="6"/>
      <c r="J4" s="6"/>
      <c r="K4" s="6"/>
    </row>
    <row r="5" spans="1:11" s="23" customFormat="1" ht="15.75">
      <c r="A5" s="20" t="s">
        <v>8</v>
      </c>
      <c r="B5" s="21"/>
      <c r="C5" s="255" t="s">
        <v>9</v>
      </c>
      <c r="D5" s="256"/>
      <c r="E5" s="256"/>
      <c r="F5" s="256"/>
      <c r="G5" s="256"/>
      <c r="H5" s="256"/>
      <c r="I5" s="256"/>
      <c r="J5" s="257"/>
      <c r="K5" s="22"/>
    </row>
    <row r="6" spans="1:11" s="23" customFormat="1" ht="31.5">
      <c r="A6" s="24" t="s">
        <v>10</v>
      </c>
      <c r="B6" s="39" t="s">
        <v>59</v>
      </c>
      <c r="C6" s="26" t="s">
        <v>4</v>
      </c>
      <c r="D6" s="248" t="s">
        <v>11</v>
      </c>
      <c r="E6" s="249"/>
      <c r="F6" s="249"/>
      <c r="G6" s="250"/>
      <c r="H6" s="251" t="s">
        <v>12</v>
      </c>
      <c r="I6" s="258"/>
      <c r="J6" s="252"/>
      <c r="K6" s="27" t="s">
        <v>13</v>
      </c>
    </row>
    <row r="7" spans="1:11" s="23" customFormat="1" ht="15.75">
      <c r="A7" s="24"/>
      <c r="B7" s="25"/>
      <c r="C7" s="25" t="s">
        <v>14</v>
      </c>
      <c r="D7" s="26" t="s">
        <v>16</v>
      </c>
      <c r="E7" s="248" t="s">
        <v>17</v>
      </c>
      <c r="F7" s="249"/>
      <c r="G7" s="250"/>
      <c r="H7" s="28" t="s">
        <v>16</v>
      </c>
      <c r="I7" s="251" t="s">
        <v>17</v>
      </c>
      <c r="J7" s="252"/>
      <c r="K7" s="27" t="s">
        <v>18</v>
      </c>
    </row>
    <row r="8" spans="1:11" s="23" customFormat="1" ht="15.75">
      <c r="A8" s="24"/>
      <c r="B8" s="25"/>
      <c r="C8" s="25" t="s">
        <v>19</v>
      </c>
      <c r="D8" s="25" t="s">
        <v>21</v>
      </c>
      <c r="E8" s="25" t="s">
        <v>22</v>
      </c>
      <c r="F8" s="25" t="s">
        <v>23</v>
      </c>
      <c r="G8" s="29" t="s">
        <v>49</v>
      </c>
      <c r="H8" s="28" t="s">
        <v>21</v>
      </c>
      <c r="I8" s="28" t="s">
        <v>24</v>
      </c>
      <c r="J8" s="30" t="s">
        <v>50</v>
      </c>
      <c r="K8" s="27"/>
    </row>
    <row r="9" spans="1:11" s="23" customFormat="1" ht="16.5" thickBot="1">
      <c r="A9" s="24"/>
      <c r="B9" s="25"/>
      <c r="C9" s="25"/>
      <c r="D9" s="25"/>
      <c r="E9" s="25" t="s">
        <v>51</v>
      </c>
      <c r="F9" s="25" t="s">
        <v>51</v>
      </c>
      <c r="G9" s="29" t="s">
        <v>51</v>
      </c>
      <c r="H9" s="28"/>
      <c r="I9" s="28" t="s">
        <v>51</v>
      </c>
      <c r="J9" s="29" t="s">
        <v>51</v>
      </c>
      <c r="K9" s="27"/>
    </row>
    <row r="10" spans="1:11" s="23" customFormat="1" ht="16.5" thickBot="1">
      <c r="A10" s="31">
        <v>1</v>
      </c>
      <c r="B10" s="32">
        <v>2</v>
      </c>
      <c r="C10" s="32">
        <v>3</v>
      </c>
      <c r="D10" s="32">
        <v>4</v>
      </c>
      <c r="E10" s="32">
        <v>5</v>
      </c>
      <c r="F10" s="32">
        <v>6</v>
      </c>
      <c r="G10" s="33">
        <v>7</v>
      </c>
      <c r="H10" s="32">
        <v>8</v>
      </c>
      <c r="I10" s="32">
        <v>9</v>
      </c>
      <c r="J10" s="33">
        <v>10</v>
      </c>
      <c r="K10" s="34">
        <v>11</v>
      </c>
    </row>
    <row r="11" spans="1:11" s="57" customFormat="1" ht="15.75">
      <c r="A11" s="53" t="s">
        <v>66</v>
      </c>
      <c r="B11" s="54" t="s">
        <v>67</v>
      </c>
      <c r="C11" s="58"/>
      <c r="D11" s="58"/>
      <c r="E11" s="58"/>
      <c r="F11" s="58"/>
      <c r="G11" s="54"/>
      <c r="H11" s="55"/>
      <c r="I11" s="55"/>
      <c r="J11" s="54"/>
      <c r="K11" s="56"/>
    </row>
    <row r="12" spans="1:11" s="23" customFormat="1" ht="15.75">
      <c r="A12" s="47">
        <v>1</v>
      </c>
      <c r="B12" s="41" t="s">
        <v>109</v>
      </c>
      <c r="C12" s="59">
        <f>D12+H12</f>
        <v>9</v>
      </c>
      <c r="D12" s="59">
        <f>E12+F12</f>
        <v>9</v>
      </c>
      <c r="E12" s="60">
        <v>1</v>
      </c>
      <c r="F12" s="59">
        <v>8</v>
      </c>
      <c r="G12" s="60">
        <v>0</v>
      </c>
      <c r="H12" s="60">
        <v>0</v>
      </c>
      <c r="I12" s="60">
        <v>0</v>
      </c>
      <c r="J12" s="209">
        <v>0</v>
      </c>
      <c r="K12" s="42"/>
    </row>
    <row r="13" spans="1:11" s="23" customFormat="1" ht="15.75">
      <c r="A13" s="47">
        <v>2</v>
      </c>
      <c r="B13" s="41" t="s">
        <v>150</v>
      </c>
      <c r="C13" s="59">
        <f aca="true" t="shared" si="0" ref="C13:C21">D13+H13</f>
        <v>32</v>
      </c>
      <c r="D13" s="59">
        <f aca="true" t="shared" si="1" ref="D13:D21">E13+F13</f>
        <v>32</v>
      </c>
      <c r="E13" s="60">
        <v>0</v>
      </c>
      <c r="F13" s="59">
        <v>32</v>
      </c>
      <c r="G13" s="60">
        <v>0</v>
      </c>
      <c r="H13" s="60">
        <v>0</v>
      </c>
      <c r="I13" s="60">
        <v>0</v>
      </c>
      <c r="J13" s="209">
        <v>0</v>
      </c>
      <c r="K13" s="42"/>
    </row>
    <row r="14" spans="1:11" s="23" customFormat="1" ht="15.75">
      <c r="A14" s="47">
        <v>3</v>
      </c>
      <c r="B14" s="41" t="s">
        <v>68</v>
      </c>
      <c r="C14" s="59">
        <f t="shared" si="0"/>
        <v>15</v>
      </c>
      <c r="D14" s="59">
        <f t="shared" si="1"/>
        <v>14</v>
      </c>
      <c r="E14" s="60">
        <v>2</v>
      </c>
      <c r="F14" s="59">
        <v>12</v>
      </c>
      <c r="G14" s="60">
        <v>0</v>
      </c>
      <c r="H14" s="60">
        <v>1</v>
      </c>
      <c r="I14" s="60">
        <v>1</v>
      </c>
      <c r="J14" s="209">
        <v>0</v>
      </c>
      <c r="K14" s="42"/>
    </row>
    <row r="15" spans="1:11" s="23" customFormat="1" ht="15.75">
      <c r="A15" s="48">
        <v>4</v>
      </c>
      <c r="B15" s="35" t="s">
        <v>74</v>
      </c>
      <c r="C15" s="59">
        <f t="shared" si="0"/>
        <v>52</v>
      </c>
      <c r="D15" s="59">
        <f t="shared" si="1"/>
        <v>50</v>
      </c>
      <c r="E15" s="62">
        <v>12</v>
      </c>
      <c r="F15" s="61">
        <v>38</v>
      </c>
      <c r="G15" s="62">
        <v>0</v>
      </c>
      <c r="H15" s="62">
        <v>2</v>
      </c>
      <c r="I15" s="62">
        <v>2</v>
      </c>
      <c r="J15" s="209">
        <v>0</v>
      </c>
      <c r="K15" s="36"/>
    </row>
    <row r="16" spans="1:11" s="23" customFormat="1" ht="15.75">
      <c r="A16" s="48">
        <v>5</v>
      </c>
      <c r="B16" s="35" t="s">
        <v>69</v>
      </c>
      <c r="C16" s="59">
        <f t="shared" si="0"/>
        <v>6</v>
      </c>
      <c r="D16" s="59">
        <f t="shared" si="1"/>
        <v>6</v>
      </c>
      <c r="E16" s="62">
        <v>0</v>
      </c>
      <c r="F16" s="61">
        <v>6</v>
      </c>
      <c r="G16" s="62">
        <v>0</v>
      </c>
      <c r="H16" s="62">
        <v>0</v>
      </c>
      <c r="I16" s="62">
        <v>0</v>
      </c>
      <c r="J16" s="209">
        <v>0</v>
      </c>
      <c r="K16" s="36"/>
    </row>
    <row r="17" spans="1:11" s="23" customFormat="1" ht="15.75">
      <c r="A17" s="48">
        <v>6</v>
      </c>
      <c r="B17" s="43" t="s">
        <v>70</v>
      </c>
      <c r="C17" s="59">
        <f t="shared" si="0"/>
        <v>21</v>
      </c>
      <c r="D17" s="59">
        <f t="shared" si="1"/>
        <v>21</v>
      </c>
      <c r="E17" s="62">
        <v>0</v>
      </c>
      <c r="F17" s="61">
        <v>21</v>
      </c>
      <c r="G17" s="62">
        <v>0</v>
      </c>
      <c r="H17" s="62">
        <v>0</v>
      </c>
      <c r="I17" s="62">
        <v>0</v>
      </c>
      <c r="J17" s="209">
        <v>0</v>
      </c>
      <c r="K17" s="36"/>
    </row>
    <row r="18" spans="1:11" s="23" customFormat="1" ht="15.75">
      <c r="A18" s="48">
        <v>7</v>
      </c>
      <c r="B18" s="35" t="s">
        <v>71</v>
      </c>
      <c r="C18" s="59">
        <f t="shared" si="0"/>
        <v>44</v>
      </c>
      <c r="D18" s="59">
        <f t="shared" si="1"/>
        <v>44</v>
      </c>
      <c r="E18" s="62">
        <v>0</v>
      </c>
      <c r="F18" s="61">
        <v>44</v>
      </c>
      <c r="G18" s="62">
        <v>0</v>
      </c>
      <c r="H18" s="62">
        <v>0</v>
      </c>
      <c r="I18" s="62">
        <v>0</v>
      </c>
      <c r="J18" s="209">
        <v>0</v>
      </c>
      <c r="K18" s="36"/>
    </row>
    <row r="19" spans="1:11" s="23" customFormat="1" ht="15.75">
      <c r="A19" s="48">
        <v>8</v>
      </c>
      <c r="B19" s="35" t="s">
        <v>72</v>
      </c>
      <c r="C19" s="59">
        <f t="shared" si="0"/>
        <v>25</v>
      </c>
      <c r="D19" s="59">
        <f t="shared" si="1"/>
        <v>25</v>
      </c>
      <c r="E19" s="62">
        <v>0</v>
      </c>
      <c r="F19" s="61">
        <v>25</v>
      </c>
      <c r="G19" s="62">
        <v>0</v>
      </c>
      <c r="H19" s="62">
        <v>0</v>
      </c>
      <c r="I19" s="62">
        <v>0</v>
      </c>
      <c r="J19" s="209">
        <v>0</v>
      </c>
      <c r="K19" s="36"/>
    </row>
    <row r="20" spans="1:11" s="23" customFormat="1" ht="15.75">
      <c r="A20" s="49">
        <v>9</v>
      </c>
      <c r="B20" s="44" t="s">
        <v>73</v>
      </c>
      <c r="C20" s="59">
        <f t="shared" si="0"/>
        <v>8</v>
      </c>
      <c r="D20" s="59">
        <f t="shared" si="1"/>
        <v>8</v>
      </c>
      <c r="E20" s="64">
        <v>0</v>
      </c>
      <c r="F20" s="63">
        <v>8</v>
      </c>
      <c r="G20" s="64">
        <v>0</v>
      </c>
      <c r="H20" s="64">
        <v>0</v>
      </c>
      <c r="I20" s="64">
        <v>0</v>
      </c>
      <c r="J20" s="209">
        <v>0</v>
      </c>
      <c r="K20" s="45"/>
    </row>
    <row r="21" spans="1:11" s="23" customFormat="1" ht="15.75">
      <c r="A21" s="167">
        <v>10</v>
      </c>
      <c r="B21" s="168" t="s">
        <v>110</v>
      </c>
      <c r="C21" s="59">
        <f t="shared" si="0"/>
        <v>28</v>
      </c>
      <c r="D21" s="59">
        <f t="shared" si="1"/>
        <v>27</v>
      </c>
      <c r="E21" s="62">
        <v>5</v>
      </c>
      <c r="F21" s="61">
        <v>22</v>
      </c>
      <c r="G21" s="62">
        <v>0</v>
      </c>
      <c r="H21" s="62">
        <v>1</v>
      </c>
      <c r="I21" s="62">
        <v>1</v>
      </c>
      <c r="J21" s="209">
        <v>0</v>
      </c>
      <c r="K21" s="35"/>
    </row>
    <row r="22" spans="1:11" s="23" customFormat="1" ht="15.75">
      <c r="A22" s="246" t="s">
        <v>77</v>
      </c>
      <c r="B22" s="247"/>
      <c r="C22" s="162">
        <f>SUM(C11:C21)</f>
        <v>240</v>
      </c>
      <c r="D22" s="162">
        <f aca="true" t="shared" si="2" ref="D22:J22">SUM(D11:D21)</f>
        <v>236</v>
      </c>
      <c r="E22" s="162">
        <f t="shared" si="2"/>
        <v>20</v>
      </c>
      <c r="F22" s="162">
        <f t="shared" si="2"/>
        <v>216</v>
      </c>
      <c r="G22" s="162">
        <f t="shared" si="2"/>
        <v>0</v>
      </c>
      <c r="H22" s="162">
        <f t="shared" si="2"/>
        <v>4</v>
      </c>
      <c r="I22" s="162">
        <f t="shared" si="2"/>
        <v>4</v>
      </c>
      <c r="J22" s="210">
        <f t="shared" si="2"/>
        <v>0</v>
      </c>
      <c r="K22" s="68"/>
    </row>
    <row r="23" spans="1:11" s="23" customFormat="1" ht="15.75">
      <c r="A23" s="69"/>
      <c r="B23" s="69"/>
      <c r="C23" s="70"/>
      <c r="D23" s="70"/>
      <c r="E23" s="71"/>
      <c r="F23" s="70"/>
      <c r="G23" s="13"/>
      <c r="H23" s="13"/>
      <c r="I23" s="13"/>
      <c r="J23" s="13"/>
      <c r="K23" s="13"/>
    </row>
    <row r="24" spans="1:11" s="52" customFormat="1" ht="15.75">
      <c r="A24" s="40" t="s">
        <v>75</v>
      </c>
      <c r="B24" s="50" t="s">
        <v>76</v>
      </c>
      <c r="C24" s="65"/>
      <c r="D24" s="65"/>
      <c r="E24" s="65"/>
      <c r="F24" s="65"/>
      <c r="G24" s="51"/>
      <c r="H24" s="51"/>
      <c r="I24" s="51"/>
      <c r="J24" s="51"/>
      <c r="K24" s="51"/>
    </row>
    <row r="25" spans="1:11" s="52" customFormat="1" ht="31.5" customHeight="1">
      <c r="A25" s="40">
        <v>1</v>
      </c>
      <c r="B25" s="46" t="s">
        <v>181</v>
      </c>
      <c r="C25" s="14">
        <v>95</v>
      </c>
      <c r="D25" s="14">
        <v>95</v>
      </c>
      <c r="E25" s="14">
        <v>0</v>
      </c>
      <c r="F25" s="14">
        <v>95</v>
      </c>
      <c r="G25" s="14">
        <v>0</v>
      </c>
      <c r="H25" s="14">
        <v>0</v>
      </c>
      <c r="I25" s="14">
        <v>0</v>
      </c>
      <c r="J25" s="14">
        <v>0</v>
      </c>
      <c r="K25" s="51"/>
    </row>
    <row r="26" spans="1:11" ht="31.5" customHeight="1">
      <c r="A26" s="40">
        <v>2</v>
      </c>
      <c r="B26" s="46" t="s">
        <v>151</v>
      </c>
      <c r="C26" s="14">
        <v>14</v>
      </c>
      <c r="D26" s="14">
        <v>14</v>
      </c>
      <c r="E26" s="14">
        <v>0</v>
      </c>
      <c r="F26" s="14">
        <v>14</v>
      </c>
      <c r="G26" s="14">
        <v>0</v>
      </c>
      <c r="H26" s="14">
        <v>0</v>
      </c>
      <c r="I26" s="14">
        <v>0</v>
      </c>
      <c r="J26" s="14">
        <v>0</v>
      </c>
      <c r="K26" s="203"/>
    </row>
    <row r="27" spans="1:11" ht="31.5" customHeight="1">
      <c r="A27" s="246" t="s">
        <v>77</v>
      </c>
      <c r="B27" s="247"/>
      <c r="C27" s="161">
        <f>C25+C26</f>
        <v>109</v>
      </c>
      <c r="D27" s="161">
        <f>D25+D26</f>
        <v>109</v>
      </c>
      <c r="E27" s="14">
        <f>E25+E26</f>
        <v>0</v>
      </c>
      <c r="F27" s="161">
        <f>F25+F26</f>
        <v>109</v>
      </c>
      <c r="G27" s="14">
        <v>0</v>
      </c>
      <c r="H27" s="14">
        <v>0</v>
      </c>
      <c r="I27" s="14">
        <v>0</v>
      </c>
      <c r="J27" s="14">
        <v>0</v>
      </c>
      <c r="K27" s="14"/>
    </row>
    <row r="28" spans="1:11" ht="50.25" customHeight="1">
      <c r="A28" s="7"/>
      <c r="B28" s="8"/>
      <c r="C28" s="7"/>
      <c r="D28" s="7"/>
      <c r="E28" s="7"/>
      <c r="F28" s="7"/>
      <c r="G28" s="7"/>
      <c r="H28" s="7"/>
      <c r="I28" s="7"/>
      <c r="J28" s="7"/>
      <c r="K28" s="7"/>
    </row>
    <row r="29" spans="2:10" ht="31.5" customHeight="1">
      <c r="B29" s="9" t="s">
        <v>28</v>
      </c>
      <c r="H29" s="5"/>
      <c r="I29" s="5"/>
      <c r="J29" s="5"/>
    </row>
    <row r="30" s="10" customFormat="1" ht="15">
      <c r="B30" s="10" t="s">
        <v>53</v>
      </c>
    </row>
    <row r="31" s="10" customFormat="1" ht="15">
      <c r="B31" s="10" t="s">
        <v>29</v>
      </c>
    </row>
    <row r="32" s="10" customFormat="1" ht="15">
      <c r="B32" s="11" t="s">
        <v>54</v>
      </c>
    </row>
    <row r="33" s="10" customFormat="1" ht="15">
      <c r="B33" s="11" t="s">
        <v>31</v>
      </c>
    </row>
    <row r="34" s="10" customFormat="1" ht="15">
      <c r="B34" s="11" t="s">
        <v>32</v>
      </c>
    </row>
    <row r="36" ht="12.75">
      <c r="B36" s="12"/>
    </row>
    <row r="37" ht="12.75">
      <c r="B37" s="12"/>
    </row>
  </sheetData>
  <sheetProtection/>
  <mergeCells count="10">
    <mergeCell ref="A22:B22"/>
    <mergeCell ref="A27:B27"/>
    <mergeCell ref="A1:K1"/>
    <mergeCell ref="E7:G7"/>
    <mergeCell ref="I7:J7"/>
    <mergeCell ref="A2:K2"/>
    <mergeCell ref="C5:J5"/>
    <mergeCell ref="D6:G6"/>
    <mergeCell ref="H6:J6"/>
    <mergeCell ref="A3:K3"/>
  </mergeCells>
  <printOptions/>
  <pageMargins left="0.11811023622047245" right="0.2362204724409449" top="0.31496062992125984" bottom="0.2362204724409449" header="0.5118110236220472" footer="0.2362204724409449"/>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34">
      <selection activeCell="J4" sqref="J4"/>
    </sheetView>
  </sheetViews>
  <sheetFormatPr defaultColWidth="9.140625" defaultRowHeight="12.75"/>
  <cols>
    <col min="1" max="1" width="4.28125" style="0" customWidth="1"/>
    <col min="2" max="2" width="35.57421875" style="0" customWidth="1"/>
    <col min="3" max="3" width="6.8515625" style="0" customWidth="1"/>
    <col min="5" max="5" width="6.7109375" style="0" customWidth="1"/>
    <col min="6" max="6" width="9.00390625" style="0" customWidth="1"/>
    <col min="7" max="7" width="9.28125" style="0" customWidth="1"/>
    <col min="8" max="8" width="9.421875" style="0" customWidth="1"/>
    <col min="9" max="9" width="6.57421875" style="0" customWidth="1"/>
    <col min="10" max="10" width="9.7109375" style="0" customWidth="1"/>
    <col min="11" max="11" width="7.7109375" style="0" customWidth="1"/>
    <col min="12" max="12" width="20.28125" style="0" customWidth="1"/>
  </cols>
  <sheetData>
    <row r="1" spans="1:12" ht="18.75">
      <c r="A1" s="214" t="s">
        <v>48</v>
      </c>
      <c r="B1" s="214"/>
      <c r="C1" s="214"/>
      <c r="D1" s="214"/>
      <c r="E1" s="214"/>
      <c r="F1" s="214"/>
      <c r="G1" s="214"/>
      <c r="H1" s="214"/>
      <c r="I1" s="214"/>
      <c r="J1" s="214"/>
      <c r="K1" s="214"/>
      <c r="L1" s="214"/>
    </row>
    <row r="2" spans="1:12" ht="54.75" customHeight="1">
      <c r="A2" s="253" t="s">
        <v>182</v>
      </c>
      <c r="B2" s="254"/>
      <c r="C2" s="254"/>
      <c r="D2" s="254"/>
      <c r="E2" s="254"/>
      <c r="F2" s="254"/>
      <c r="G2" s="254"/>
      <c r="H2" s="254"/>
      <c r="I2" s="254"/>
      <c r="J2" s="254"/>
      <c r="K2" s="254"/>
      <c r="L2" s="254"/>
    </row>
    <row r="3" spans="1:13" s="1" customFormat="1" ht="18.75">
      <c r="A3" s="216" t="s">
        <v>183</v>
      </c>
      <c r="B3" s="216"/>
      <c r="C3" s="216"/>
      <c r="D3" s="216"/>
      <c r="E3" s="216"/>
      <c r="F3" s="216"/>
      <c r="G3" s="216"/>
      <c r="H3" s="216"/>
      <c r="I3" s="216"/>
      <c r="J3" s="216"/>
      <c r="K3" s="216"/>
      <c r="L3" s="216"/>
      <c r="M3" s="216"/>
    </row>
    <row r="4" spans="1:12" ht="16.5">
      <c r="A4" s="79" t="s">
        <v>7</v>
      </c>
      <c r="B4" s="80" t="s">
        <v>39</v>
      </c>
      <c r="C4" s="81"/>
      <c r="D4" s="81"/>
      <c r="E4" s="81"/>
      <c r="F4" s="81"/>
      <c r="G4" s="81"/>
      <c r="H4" s="81"/>
      <c r="I4" s="81"/>
      <c r="J4" s="81"/>
      <c r="K4" s="81"/>
      <c r="L4" s="72"/>
    </row>
    <row r="5" spans="1:12" ht="11.25" customHeight="1" thickBot="1">
      <c r="A5" s="82"/>
      <c r="B5" s="82"/>
      <c r="C5" s="82"/>
      <c r="D5" s="82"/>
      <c r="E5" s="82"/>
      <c r="F5" s="82"/>
      <c r="G5" s="82"/>
      <c r="H5" s="82"/>
      <c r="I5" s="82"/>
      <c r="J5" s="82"/>
      <c r="K5" s="82"/>
      <c r="L5" s="73"/>
    </row>
    <row r="6" spans="1:12" s="23" customFormat="1" ht="15.75">
      <c r="A6" s="83" t="s">
        <v>8</v>
      </c>
      <c r="B6" s="84"/>
      <c r="C6" s="307" t="s">
        <v>9</v>
      </c>
      <c r="D6" s="308"/>
      <c r="E6" s="308"/>
      <c r="F6" s="308"/>
      <c r="G6" s="308"/>
      <c r="H6" s="308"/>
      <c r="I6" s="308"/>
      <c r="J6" s="308"/>
      <c r="K6" s="309"/>
      <c r="L6" s="259" t="s">
        <v>1</v>
      </c>
    </row>
    <row r="7" spans="1:12" s="23" customFormat="1" ht="30" customHeight="1">
      <c r="A7" s="85" t="s">
        <v>10</v>
      </c>
      <c r="B7" s="86" t="s">
        <v>60</v>
      </c>
      <c r="C7" s="280" t="s">
        <v>62</v>
      </c>
      <c r="D7" s="87"/>
      <c r="E7" s="283" t="s">
        <v>11</v>
      </c>
      <c r="F7" s="284"/>
      <c r="G7" s="284"/>
      <c r="H7" s="285"/>
      <c r="I7" s="286" t="s">
        <v>12</v>
      </c>
      <c r="J7" s="287"/>
      <c r="K7" s="288"/>
      <c r="L7" s="260"/>
    </row>
    <row r="8" spans="1:12" s="23" customFormat="1" ht="31.5">
      <c r="A8" s="85"/>
      <c r="B8" s="86" t="s">
        <v>61</v>
      </c>
      <c r="C8" s="281"/>
      <c r="D8" s="88" t="s">
        <v>15</v>
      </c>
      <c r="E8" s="89" t="s">
        <v>16</v>
      </c>
      <c r="F8" s="283" t="s">
        <v>17</v>
      </c>
      <c r="G8" s="284"/>
      <c r="H8" s="285"/>
      <c r="I8" s="90" t="s">
        <v>16</v>
      </c>
      <c r="J8" s="286" t="s">
        <v>17</v>
      </c>
      <c r="K8" s="288"/>
      <c r="L8" s="260"/>
    </row>
    <row r="9" spans="1:12" s="23" customFormat="1" ht="15.75">
      <c r="A9" s="85"/>
      <c r="B9" s="91"/>
      <c r="C9" s="281"/>
      <c r="D9" s="91" t="s">
        <v>20</v>
      </c>
      <c r="E9" s="91" t="s">
        <v>21</v>
      </c>
      <c r="F9" s="91" t="s">
        <v>22</v>
      </c>
      <c r="G9" s="91" t="s">
        <v>23</v>
      </c>
      <c r="H9" s="92" t="s">
        <v>49</v>
      </c>
      <c r="I9" s="90" t="s">
        <v>21</v>
      </c>
      <c r="J9" s="90" t="s">
        <v>24</v>
      </c>
      <c r="K9" s="93" t="s">
        <v>50</v>
      </c>
      <c r="L9" s="260"/>
    </row>
    <row r="10" spans="1:12" s="23" customFormat="1" ht="16.5" thickBot="1">
      <c r="A10" s="85"/>
      <c r="B10" s="91"/>
      <c r="C10" s="282"/>
      <c r="D10" s="91" t="s">
        <v>25</v>
      </c>
      <c r="E10" s="91"/>
      <c r="F10" s="91" t="s">
        <v>51</v>
      </c>
      <c r="G10" s="91" t="s">
        <v>52</v>
      </c>
      <c r="H10" s="92" t="s">
        <v>51</v>
      </c>
      <c r="I10" s="90"/>
      <c r="J10" s="90" t="s">
        <v>51</v>
      </c>
      <c r="K10" s="92" t="s">
        <v>51</v>
      </c>
      <c r="L10" s="261"/>
    </row>
    <row r="11" spans="1:12" ht="12.75">
      <c r="A11" s="94">
        <v>1</v>
      </c>
      <c r="B11" s="95">
        <v>2</v>
      </c>
      <c r="C11" s="95">
        <v>3</v>
      </c>
      <c r="D11" s="95" t="s">
        <v>26</v>
      </c>
      <c r="E11" s="95">
        <v>4</v>
      </c>
      <c r="F11" s="95">
        <v>5</v>
      </c>
      <c r="G11" s="95">
        <v>6</v>
      </c>
      <c r="H11" s="96">
        <v>7</v>
      </c>
      <c r="I11" s="95">
        <v>8</v>
      </c>
      <c r="J11" s="95">
        <v>9</v>
      </c>
      <c r="K11" s="96">
        <v>10</v>
      </c>
      <c r="L11" s="100">
        <v>11</v>
      </c>
    </row>
    <row r="12" spans="1:12" s="75" customFormat="1" ht="18.75" customHeight="1">
      <c r="A12" s="107"/>
      <c r="B12" s="140" t="s">
        <v>78</v>
      </c>
      <c r="C12" s="133">
        <f>C13+C17+C20+C22+C24</f>
        <v>245</v>
      </c>
      <c r="D12" s="97"/>
      <c r="E12" s="97"/>
      <c r="F12" s="97"/>
      <c r="G12" s="97"/>
      <c r="H12" s="97"/>
      <c r="I12" s="97"/>
      <c r="J12" s="97"/>
      <c r="K12" s="97"/>
      <c r="L12" s="74"/>
    </row>
    <row r="13" spans="1:12" s="23" customFormat="1" ht="15.75">
      <c r="A13" s="150">
        <v>1</v>
      </c>
      <c r="B13" s="141" t="s">
        <v>86</v>
      </c>
      <c r="C13" s="115">
        <f>SUM(C14:C16)</f>
        <v>141</v>
      </c>
      <c r="D13" s="116"/>
      <c r="E13" s="116"/>
      <c r="F13" s="116"/>
      <c r="G13" s="116"/>
      <c r="H13" s="117"/>
      <c r="I13" s="116"/>
      <c r="J13" s="116"/>
      <c r="K13" s="98"/>
      <c r="L13" s="76"/>
    </row>
    <row r="14" spans="1:12" s="23" customFormat="1" ht="20.25" customHeight="1">
      <c r="A14" s="151"/>
      <c r="B14" s="142" t="s">
        <v>87</v>
      </c>
      <c r="C14" s="118">
        <v>91</v>
      </c>
      <c r="D14" s="119"/>
      <c r="E14" s="119">
        <v>91</v>
      </c>
      <c r="F14" s="119"/>
      <c r="G14" s="119">
        <v>91</v>
      </c>
      <c r="H14" s="118"/>
      <c r="I14" s="119"/>
      <c r="J14" s="119"/>
      <c r="K14" s="118"/>
      <c r="L14" s="158"/>
    </row>
    <row r="15" spans="1:12" s="23" customFormat="1" ht="20.25" customHeight="1">
      <c r="A15" s="152"/>
      <c r="B15" s="207" t="s">
        <v>175</v>
      </c>
      <c r="C15" s="120">
        <v>2</v>
      </c>
      <c r="D15" s="121"/>
      <c r="E15" s="121">
        <v>2</v>
      </c>
      <c r="F15" s="121"/>
      <c r="G15" s="121">
        <v>2</v>
      </c>
      <c r="H15" s="120"/>
      <c r="I15" s="121"/>
      <c r="J15" s="121"/>
      <c r="K15" s="120"/>
      <c r="L15" s="175"/>
    </row>
    <row r="16" spans="1:12" s="23" customFormat="1" ht="20.25" customHeight="1">
      <c r="A16" s="152"/>
      <c r="B16" s="143" t="s">
        <v>111</v>
      </c>
      <c r="C16" s="120">
        <v>48</v>
      </c>
      <c r="D16" s="121"/>
      <c r="E16" s="121">
        <v>48</v>
      </c>
      <c r="F16" s="121"/>
      <c r="G16" s="121">
        <v>48</v>
      </c>
      <c r="H16" s="120"/>
      <c r="I16" s="121"/>
      <c r="J16" s="121"/>
      <c r="K16" s="120"/>
      <c r="L16" s="175"/>
    </row>
    <row r="17" spans="1:12" s="23" customFormat="1" ht="15.75">
      <c r="A17" s="150">
        <v>2</v>
      </c>
      <c r="B17" s="141" t="s">
        <v>91</v>
      </c>
      <c r="C17" s="122">
        <f>SUM(C18:C19)</f>
        <v>88</v>
      </c>
      <c r="D17" s="89"/>
      <c r="E17" s="89"/>
      <c r="F17" s="89"/>
      <c r="G17" s="89"/>
      <c r="H17" s="123"/>
      <c r="I17" s="89"/>
      <c r="J17" s="89"/>
      <c r="K17" s="123"/>
      <c r="L17" s="108"/>
    </row>
    <row r="18" spans="1:12" s="23" customFormat="1" ht="49.5" customHeight="1">
      <c r="A18" s="151"/>
      <c r="B18" s="142" t="s">
        <v>92</v>
      </c>
      <c r="C18" s="206">
        <v>75</v>
      </c>
      <c r="D18" s="121"/>
      <c r="E18" s="205">
        <v>75</v>
      </c>
      <c r="F18" s="121"/>
      <c r="G18" s="205">
        <v>75</v>
      </c>
      <c r="H18" s="120"/>
      <c r="I18" s="121"/>
      <c r="J18" s="121"/>
      <c r="K18" s="120"/>
      <c r="L18" s="158"/>
    </row>
    <row r="19" spans="1:12" s="23" customFormat="1" ht="46.5" customHeight="1">
      <c r="A19" s="151"/>
      <c r="B19" s="142" t="s">
        <v>93</v>
      </c>
      <c r="C19" s="206">
        <v>13</v>
      </c>
      <c r="D19" s="121"/>
      <c r="E19" s="205">
        <v>12</v>
      </c>
      <c r="F19" s="121"/>
      <c r="G19" s="205">
        <v>13</v>
      </c>
      <c r="H19" s="120"/>
      <c r="I19" s="121"/>
      <c r="J19" s="121"/>
      <c r="K19" s="120"/>
      <c r="L19" s="77"/>
    </row>
    <row r="20" spans="1:12" s="23" customFormat="1" ht="15.75">
      <c r="A20" s="150">
        <v>3</v>
      </c>
      <c r="B20" s="141" t="s">
        <v>96</v>
      </c>
      <c r="C20" s="171">
        <f>SUM(C21:C21)</f>
        <v>9</v>
      </c>
      <c r="D20" s="172"/>
      <c r="E20" s="172"/>
      <c r="F20" s="172"/>
      <c r="G20" s="172"/>
      <c r="H20" s="173"/>
      <c r="I20" s="172"/>
      <c r="J20" s="172"/>
      <c r="K20" s="173"/>
      <c r="L20" s="174"/>
    </row>
    <row r="21" spans="1:12" s="23" customFormat="1" ht="15.75">
      <c r="A21" s="151"/>
      <c r="B21" s="142" t="s">
        <v>97</v>
      </c>
      <c r="C21" s="131">
        <v>9</v>
      </c>
      <c r="D21" s="125"/>
      <c r="E21" s="125">
        <v>6</v>
      </c>
      <c r="F21" s="125"/>
      <c r="G21" s="125">
        <v>5</v>
      </c>
      <c r="H21" s="124">
        <v>1</v>
      </c>
      <c r="I21" s="125"/>
      <c r="J21" s="125">
        <v>3</v>
      </c>
      <c r="K21" s="124"/>
      <c r="L21" s="110"/>
    </row>
    <row r="22" spans="1:12" s="23" customFormat="1" ht="16.5" customHeight="1">
      <c r="A22" s="150">
        <v>4</v>
      </c>
      <c r="B22" s="141" t="s">
        <v>98</v>
      </c>
      <c r="C22" s="126">
        <f>SUM(C23)</f>
        <v>3</v>
      </c>
      <c r="D22" s="91"/>
      <c r="E22" s="91"/>
      <c r="F22" s="91"/>
      <c r="G22" s="91"/>
      <c r="H22" s="92"/>
      <c r="I22" s="91"/>
      <c r="J22" s="91"/>
      <c r="K22" s="101"/>
      <c r="L22" s="109"/>
    </row>
    <row r="23" spans="1:12" s="23" customFormat="1" ht="37.5" customHeight="1">
      <c r="A23" s="153"/>
      <c r="B23" s="190" t="s">
        <v>99</v>
      </c>
      <c r="C23" s="129">
        <v>3</v>
      </c>
      <c r="D23" s="130"/>
      <c r="E23" s="130">
        <v>1</v>
      </c>
      <c r="F23" s="130"/>
      <c r="G23" s="130">
        <v>1</v>
      </c>
      <c r="H23" s="129">
        <v>0</v>
      </c>
      <c r="I23" s="130">
        <v>2</v>
      </c>
      <c r="J23" s="130">
        <v>2</v>
      </c>
      <c r="K23" s="129">
        <v>0</v>
      </c>
      <c r="L23" s="110"/>
    </row>
    <row r="24" spans="1:12" s="23" customFormat="1" ht="16.5" customHeight="1">
      <c r="A24" s="150">
        <v>5</v>
      </c>
      <c r="B24" s="141" t="s">
        <v>176</v>
      </c>
      <c r="C24" s="126">
        <f>SUM(C25)</f>
        <v>4</v>
      </c>
      <c r="D24" s="91"/>
      <c r="E24" s="91"/>
      <c r="F24" s="91"/>
      <c r="G24" s="91"/>
      <c r="H24" s="92"/>
      <c r="I24" s="91"/>
      <c r="J24" s="91"/>
      <c r="K24" s="101"/>
      <c r="L24" s="109"/>
    </row>
    <row r="25" spans="1:12" s="23" customFormat="1" ht="45" customHeight="1">
      <c r="A25" s="153"/>
      <c r="B25" s="190" t="s">
        <v>177</v>
      </c>
      <c r="C25" s="129">
        <v>4</v>
      </c>
      <c r="D25" s="130"/>
      <c r="E25" s="130">
        <v>4</v>
      </c>
      <c r="F25" s="130"/>
      <c r="G25" s="130">
        <v>4</v>
      </c>
      <c r="H25" s="129"/>
      <c r="I25" s="130"/>
      <c r="J25" s="130"/>
      <c r="K25" s="129"/>
      <c r="L25" s="110"/>
    </row>
    <row r="26" spans="1:12" s="23" customFormat="1" ht="15" customHeight="1">
      <c r="A26" s="99"/>
      <c r="B26" s="140" t="s">
        <v>79</v>
      </c>
      <c r="C26" s="133">
        <f>C27+C30+C32</f>
        <v>241</v>
      </c>
      <c r="D26" s="99"/>
      <c r="E26" s="99"/>
      <c r="F26" s="99"/>
      <c r="G26" s="99"/>
      <c r="H26" s="99"/>
      <c r="I26" s="99"/>
      <c r="J26" s="99"/>
      <c r="K26" s="99"/>
      <c r="L26" s="78"/>
    </row>
    <row r="27" spans="1:12" s="23" customFormat="1" ht="15" customHeight="1">
      <c r="A27" s="99">
        <v>1</v>
      </c>
      <c r="B27" s="144" t="s">
        <v>98</v>
      </c>
      <c r="C27" s="114">
        <f>SUM(C28:C29)</f>
        <v>104</v>
      </c>
      <c r="D27" s="99"/>
      <c r="E27" s="99"/>
      <c r="F27" s="99"/>
      <c r="G27" s="99"/>
      <c r="H27" s="99"/>
      <c r="I27" s="99"/>
      <c r="J27" s="99"/>
      <c r="K27" s="99"/>
      <c r="L27" s="78"/>
    </row>
    <row r="28" spans="1:12" s="23" customFormat="1" ht="48" customHeight="1">
      <c r="A28" s="154"/>
      <c r="B28" s="204" t="s">
        <v>174</v>
      </c>
      <c r="C28" s="112">
        <v>85</v>
      </c>
      <c r="D28" s="112"/>
      <c r="E28" s="170">
        <v>85</v>
      </c>
      <c r="F28" s="170"/>
      <c r="G28" s="170">
        <v>73</v>
      </c>
      <c r="H28" s="170"/>
      <c r="I28" s="170"/>
      <c r="J28" s="170">
        <v>12</v>
      </c>
      <c r="K28" s="170"/>
      <c r="L28" s="159"/>
    </row>
    <row r="29" spans="1:12" s="23" customFormat="1" ht="34.5" customHeight="1">
      <c r="A29" s="155"/>
      <c r="B29" s="146" t="s">
        <v>102</v>
      </c>
      <c r="C29" s="112">
        <v>19</v>
      </c>
      <c r="D29" s="113"/>
      <c r="E29" s="169">
        <v>19</v>
      </c>
      <c r="F29" s="169"/>
      <c r="G29" s="169">
        <v>18</v>
      </c>
      <c r="H29" s="169">
        <v>1</v>
      </c>
      <c r="I29" s="169"/>
      <c r="J29" s="169"/>
      <c r="K29" s="169"/>
      <c r="L29" s="160"/>
    </row>
    <row r="30" spans="1:12" s="23" customFormat="1" ht="15" customHeight="1">
      <c r="A30" s="99">
        <v>2</v>
      </c>
      <c r="B30" s="144" t="s">
        <v>100</v>
      </c>
      <c r="C30" s="114">
        <f>SUM(C31:C31)</f>
        <v>15</v>
      </c>
      <c r="D30" s="99"/>
      <c r="E30" s="99"/>
      <c r="F30" s="99"/>
      <c r="G30" s="99"/>
      <c r="H30" s="99"/>
      <c r="I30" s="99"/>
      <c r="J30" s="99"/>
      <c r="K30" s="99"/>
      <c r="L30" s="78"/>
    </row>
    <row r="31" spans="1:12" s="23" customFormat="1" ht="36" customHeight="1">
      <c r="A31" s="157"/>
      <c r="B31" s="143" t="s">
        <v>103</v>
      </c>
      <c r="C31" s="134">
        <v>15</v>
      </c>
      <c r="D31" s="134"/>
      <c r="E31" s="180">
        <v>12</v>
      </c>
      <c r="F31" s="208"/>
      <c r="G31" s="180">
        <v>10</v>
      </c>
      <c r="H31" s="180">
        <v>2</v>
      </c>
      <c r="I31" s="180">
        <v>3</v>
      </c>
      <c r="J31" s="180">
        <v>3</v>
      </c>
      <c r="K31" s="134"/>
      <c r="L31" s="176"/>
    </row>
    <row r="32" spans="1:12" s="23" customFormat="1" ht="15" customHeight="1">
      <c r="A32" s="99">
        <v>3</v>
      </c>
      <c r="B32" s="144" t="s">
        <v>96</v>
      </c>
      <c r="C32" s="132">
        <f>SUM(C33:C36)</f>
        <v>122</v>
      </c>
      <c r="D32" s="99"/>
      <c r="E32" s="99"/>
      <c r="F32" s="99"/>
      <c r="G32" s="99"/>
      <c r="H32" s="99"/>
      <c r="I32" s="99"/>
      <c r="J32" s="99"/>
      <c r="K32" s="99"/>
      <c r="L32" s="78"/>
    </row>
    <row r="33" spans="1:12" s="23" customFormat="1" ht="41.25" customHeight="1">
      <c r="A33" s="156"/>
      <c r="B33" s="145" t="s">
        <v>101</v>
      </c>
      <c r="C33" s="112">
        <f>SUM(E33+I33)</f>
        <v>18</v>
      </c>
      <c r="D33" s="127"/>
      <c r="E33" s="128">
        <v>11</v>
      </c>
      <c r="F33" s="177"/>
      <c r="G33" s="128">
        <v>3</v>
      </c>
      <c r="H33" s="128">
        <v>8</v>
      </c>
      <c r="I33" s="128">
        <v>7</v>
      </c>
      <c r="J33" s="128">
        <v>4</v>
      </c>
      <c r="K33" s="128">
        <v>3</v>
      </c>
      <c r="L33" s="160"/>
    </row>
    <row r="34" spans="1:12" s="23" customFormat="1" ht="48" customHeight="1">
      <c r="A34" s="157"/>
      <c r="B34" s="147" t="s">
        <v>104</v>
      </c>
      <c r="C34" s="112">
        <f>SUM(E34+I34)</f>
        <v>93</v>
      </c>
      <c r="D34" s="111"/>
      <c r="E34" s="128">
        <v>26</v>
      </c>
      <c r="F34" s="178"/>
      <c r="G34" s="113">
        <v>13</v>
      </c>
      <c r="H34" s="113">
        <v>13</v>
      </c>
      <c r="I34" s="128">
        <v>67</v>
      </c>
      <c r="J34" s="113">
        <v>26</v>
      </c>
      <c r="K34" s="113">
        <v>41</v>
      </c>
      <c r="L34" s="160"/>
    </row>
    <row r="35" spans="1:12" s="23" customFormat="1" ht="62.25" customHeight="1">
      <c r="A35" s="157"/>
      <c r="B35" s="146" t="s">
        <v>105</v>
      </c>
      <c r="C35" s="112">
        <f>SUM(E35+I35)</f>
        <v>6</v>
      </c>
      <c r="D35" s="111"/>
      <c r="E35" s="211">
        <v>5</v>
      </c>
      <c r="F35" s="178"/>
      <c r="G35" s="113">
        <v>1</v>
      </c>
      <c r="H35" s="113">
        <v>4</v>
      </c>
      <c r="I35" s="128">
        <v>1</v>
      </c>
      <c r="J35" s="113">
        <v>1</v>
      </c>
      <c r="K35" s="113">
        <v>0</v>
      </c>
      <c r="L35" s="160"/>
    </row>
    <row r="36" spans="1:12" s="23" customFormat="1" ht="45.75" thickBot="1">
      <c r="A36" s="156"/>
      <c r="B36" s="148" t="s">
        <v>106</v>
      </c>
      <c r="C36" s="112">
        <v>5</v>
      </c>
      <c r="D36" s="135"/>
      <c r="E36" s="128">
        <v>0</v>
      </c>
      <c r="F36" s="179"/>
      <c r="G36" s="134"/>
      <c r="H36" s="134"/>
      <c r="I36" s="128">
        <v>5</v>
      </c>
      <c r="J36" s="134">
        <v>2</v>
      </c>
      <c r="K36" s="134">
        <v>3</v>
      </c>
      <c r="L36" s="160"/>
    </row>
    <row r="37" spans="1:12" ht="17.25" thickBot="1">
      <c r="A37" s="136"/>
      <c r="B37" s="149" t="s">
        <v>27</v>
      </c>
      <c r="C37" s="139">
        <f>C12+C26</f>
        <v>486</v>
      </c>
      <c r="D37" s="136"/>
      <c r="E37" s="136"/>
      <c r="F37" s="136"/>
      <c r="G37" s="136"/>
      <c r="H37" s="137"/>
      <c r="I37" s="136"/>
      <c r="J37" s="136"/>
      <c r="K37" s="137"/>
      <c r="L37" s="138"/>
    </row>
    <row r="38" spans="1:12" ht="17.25" thickBot="1">
      <c r="A38" s="102"/>
      <c r="B38" s="103"/>
      <c r="C38" s="104"/>
      <c r="D38" s="102"/>
      <c r="E38" s="105"/>
      <c r="F38" s="104"/>
      <c r="G38" s="104"/>
      <c r="H38" s="104"/>
      <c r="I38" s="104"/>
      <c r="J38" s="102"/>
      <c r="K38" s="102"/>
      <c r="L38" s="106"/>
    </row>
    <row r="39" spans="1:12" ht="34.5" customHeight="1">
      <c r="A39" s="289" t="s">
        <v>10</v>
      </c>
      <c r="B39" s="291" t="s">
        <v>80</v>
      </c>
      <c r="C39" s="292"/>
      <c r="D39" s="293"/>
      <c r="E39" s="297" t="s">
        <v>81</v>
      </c>
      <c r="F39" s="298"/>
      <c r="G39" s="298"/>
      <c r="H39" s="298"/>
      <c r="I39" s="298"/>
      <c r="J39" s="299"/>
      <c r="K39" s="301" t="s">
        <v>1</v>
      </c>
      <c r="L39" s="302"/>
    </row>
    <row r="40" spans="1:12" ht="12.75" customHeight="1">
      <c r="A40" s="290"/>
      <c r="B40" s="294"/>
      <c r="C40" s="295"/>
      <c r="D40" s="296"/>
      <c r="E40" s="268" t="s">
        <v>82</v>
      </c>
      <c r="F40" s="300"/>
      <c r="G40" s="300"/>
      <c r="H40" s="300"/>
      <c r="I40" s="300"/>
      <c r="J40" s="269"/>
      <c r="K40" s="303"/>
      <c r="L40" s="304"/>
    </row>
    <row r="41" spans="1:12" ht="30" customHeight="1">
      <c r="A41" s="191" t="s">
        <v>66</v>
      </c>
      <c r="B41" s="272"/>
      <c r="C41" s="273"/>
      <c r="D41" s="274"/>
      <c r="E41" s="192" t="s">
        <v>4</v>
      </c>
      <c r="F41" s="275" t="s">
        <v>83</v>
      </c>
      <c r="G41" s="276"/>
      <c r="H41" s="275" t="s">
        <v>84</v>
      </c>
      <c r="I41" s="276"/>
      <c r="J41" s="192" t="s">
        <v>85</v>
      </c>
      <c r="K41" s="305"/>
      <c r="L41" s="306"/>
    </row>
    <row r="42" spans="1:12" s="195" customFormat="1" ht="21" customHeight="1">
      <c r="A42" s="193" t="s">
        <v>66</v>
      </c>
      <c r="B42" s="262" t="s">
        <v>80</v>
      </c>
      <c r="C42" s="263"/>
      <c r="D42" s="264"/>
      <c r="E42" s="194"/>
      <c r="F42" s="268"/>
      <c r="G42" s="269"/>
      <c r="H42" s="268"/>
      <c r="I42" s="269"/>
      <c r="J42" s="194"/>
      <c r="K42" s="270"/>
      <c r="L42" s="271"/>
    </row>
    <row r="43" spans="1:12" s="195" customFormat="1" ht="21" customHeight="1">
      <c r="A43" s="193">
        <v>1</v>
      </c>
      <c r="B43" s="265" t="s">
        <v>107</v>
      </c>
      <c r="C43" s="266"/>
      <c r="D43" s="267"/>
      <c r="E43" s="193"/>
      <c r="F43" s="268"/>
      <c r="G43" s="269"/>
      <c r="H43" s="268"/>
      <c r="I43" s="269"/>
      <c r="J43" s="196"/>
      <c r="K43" s="270"/>
      <c r="L43" s="271"/>
    </row>
    <row r="44" spans="1:12" s="195" customFormat="1" ht="21" customHeight="1">
      <c r="A44" s="194"/>
      <c r="B44" s="277" t="s">
        <v>88</v>
      </c>
      <c r="C44" s="278"/>
      <c r="D44" s="279"/>
      <c r="E44" s="194">
        <v>42</v>
      </c>
      <c r="F44" s="268"/>
      <c r="G44" s="269"/>
      <c r="H44" s="268">
        <v>23</v>
      </c>
      <c r="I44" s="269"/>
      <c r="J44" s="196"/>
      <c r="K44" s="270"/>
      <c r="L44" s="271"/>
    </row>
    <row r="45" spans="1:12" s="195" customFormat="1" ht="21" customHeight="1">
      <c r="A45" s="194"/>
      <c r="B45" s="277" t="s">
        <v>90</v>
      </c>
      <c r="C45" s="278"/>
      <c r="D45" s="279"/>
      <c r="E45" s="194">
        <v>103</v>
      </c>
      <c r="F45" s="268"/>
      <c r="G45" s="269"/>
      <c r="H45" s="268">
        <v>51</v>
      </c>
      <c r="I45" s="269"/>
      <c r="J45" s="197"/>
      <c r="K45" s="268"/>
      <c r="L45" s="269"/>
    </row>
    <row r="46" spans="1:12" s="195" customFormat="1" ht="21" customHeight="1">
      <c r="A46" s="194"/>
      <c r="B46" s="277" t="s">
        <v>89</v>
      </c>
      <c r="C46" s="278"/>
      <c r="D46" s="279"/>
      <c r="E46" s="194">
        <v>48</v>
      </c>
      <c r="F46" s="268"/>
      <c r="G46" s="269"/>
      <c r="H46" s="268">
        <v>27</v>
      </c>
      <c r="I46" s="269"/>
      <c r="J46" s="197"/>
      <c r="K46" s="270"/>
      <c r="L46" s="271"/>
    </row>
    <row r="47" spans="1:12" s="195" customFormat="1" ht="21" customHeight="1">
      <c r="A47" s="194"/>
      <c r="B47" s="277" t="s">
        <v>94</v>
      </c>
      <c r="C47" s="278"/>
      <c r="D47" s="279"/>
      <c r="E47" s="194">
        <v>14</v>
      </c>
      <c r="F47" s="268"/>
      <c r="G47" s="269"/>
      <c r="H47" s="268">
        <v>3</v>
      </c>
      <c r="I47" s="269"/>
      <c r="J47" s="197"/>
      <c r="K47" s="268"/>
      <c r="L47" s="269"/>
    </row>
    <row r="48" spans="1:12" s="195" customFormat="1" ht="21" customHeight="1">
      <c r="A48" s="194"/>
      <c r="B48" s="277" t="s">
        <v>95</v>
      </c>
      <c r="C48" s="278"/>
      <c r="D48" s="279"/>
      <c r="E48" s="194">
        <v>663</v>
      </c>
      <c r="F48" s="268"/>
      <c r="G48" s="269"/>
      <c r="H48" s="268">
        <v>365</v>
      </c>
      <c r="I48" s="269"/>
      <c r="J48" s="196"/>
      <c r="K48" s="270"/>
      <c r="L48" s="271"/>
    </row>
    <row r="49" spans="1:12" s="199" customFormat="1" ht="21" customHeight="1">
      <c r="A49" s="193"/>
      <c r="B49" s="262" t="s">
        <v>4</v>
      </c>
      <c r="C49" s="263"/>
      <c r="D49" s="264"/>
      <c r="E49" s="193">
        <f>SUM(E44:E48)</f>
        <v>870</v>
      </c>
      <c r="F49" s="262"/>
      <c r="G49" s="264"/>
      <c r="H49" s="262">
        <v>469</v>
      </c>
      <c r="I49" s="264"/>
      <c r="J49" s="198"/>
      <c r="K49" s="270"/>
      <c r="L49" s="271"/>
    </row>
    <row r="50" s="10" customFormat="1" ht="15">
      <c r="B50" s="10" t="s">
        <v>33</v>
      </c>
    </row>
    <row r="51" s="10" customFormat="1" ht="15">
      <c r="B51" s="10" t="s">
        <v>29</v>
      </c>
    </row>
    <row r="52" s="10" customFormat="1" ht="15">
      <c r="B52" s="11" t="s">
        <v>55</v>
      </c>
    </row>
    <row r="53" s="10" customFormat="1" ht="15">
      <c r="B53" s="11" t="s">
        <v>30</v>
      </c>
    </row>
    <row r="54" s="10" customFormat="1" ht="15">
      <c r="B54" s="11" t="s">
        <v>31</v>
      </c>
    </row>
    <row r="55" s="10" customFormat="1" ht="15">
      <c r="B55" s="11" t="s">
        <v>32</v>
      </c>
    </row>
    <row r="56" spans="1:12" s="10" customFormat="1" ht="15">
      <c r="A56"/>
      <c r="B56"/>
      <c r="C56"/>
      <c r="D56"/>
      <c r="E56"/>
      <c r="F56"/>
      <c r="G56"/>
      <c r="H56"/>
      <c r="I56"/>
      <c r="J56"/>
      <c r="K56"/>
      <c r="L56"/>
    </row>
    <row r="57" spans="1:12" s="10" customFormat="1" ht="15">
      <c r="A57"/>
      <c r="B57"/>
      <c r="C57"/>
      <c r="D57"/>
      <c r="E57"/>
      <c r="F57"/>
      <c r="G57"/>
      <c r="H57"/>
      <c r="I57"/>
      <c r="J57"/>
      <c r="K57"/>
      <c r="L57"/>
    </row>
    <row r="58" spans="1:12" s="10" customFormat="1" ht="15">
      <c r="A58"/>
      <c r="B58"/>
      <c r="C58"/>
      <c r="D58"/>
      <c r="E58"/>
      <c r="F58"/>
      <c r="G58"/>
      <c r="H58"/>
      <c r="I58"/>
      <c r="J58"/>
      <c r="K58"/>
      <c r="L58"/>
    </row>
  </sheetData>
  <sheetProtection/>
  <mergeCells count="50">
    <mergeCell ref="K47:L47"/>
    <mergeCell ref="F46:G46"/>
    <mergeCell ref="F47:G47"/>
    <mergeCell ref="K48:L48"/>
    <mergeCell ref="H42:I42"/>
    <mergeCell ref="K42:L42"/>
    <mergeCell ref="K43:L43"/>
    <mergeCell ref="K44:L44"/>
    <mergeCell ref="K45:L45"/>
    <mergeCell ref="K46:L46"/>
    <mergeCell ref="A1:L1"/>
    <mergeCell ref="A2:L2"/>
    <mergeCell ref="K39:L41"/>
    <mergeCell ref="B44:D44"/>
    <mergeCell ref="B45:D45"/>
    <mergeCell ref="B46:D46"/>
    <mergeCell ref="C6:K6"/>
    <mergeCell ref="H44:I44"/>
    <mergeCell ref="H45:I45"/>
    <mergeCell ref="H46:I46"/>
    <mergeCell ref="A39:A40"/>
    <mergeCell ref="B39:D40"/>
    <mergeCell ref="E39:J39"/>
    <mergeCell ref="E40:J40"/>
    <mergeCell ref="F48:G48"/>
    <mergeCell ref="A3:M3"/>
    <mergeCell ref="B47:D47"/>
    <mergeCell ref="H47:I47"/>
    <mergeCell ref="H48:I48"/>
    <mergeCell ref="F42:G42"/>
    <mergeCell ref="B49:D49"/>
    <mergeCell ref="F49:G49"/>
    <mergeCell ref="H49:I49"/>
    <mergeCell ref="C7:C10"/>
    <mergeCell ref="E7:H7"/>
    <mergeCell ref="I7:K7"/>
    <mergeCell ref="F8:H8"/>
    <mergeCell ref="J8:K8"/>
    <mergeCell ref="F44:G44"/>
    <mergeCell ref="F45:G45"/>
    <mergeCell ref="L6:L10"/>
    <mergeCell ref="B42:D42"/>
    <mergeCell ref="B43:D43"/>
    <mergeCell ref="F43:G43"/>
    <mergeCell ref="H43:I43"/>
    <mergeCell ref="K49:L49"/>
    <mergeCell ref="B41:D41"/>
    <mergeCell ref="F41:G41"/>
    <mergeCell ref="H41:I41"/>
    <mergeCell ref="B48:D48"/>
  </mergeCells>
  <printOptions/>
  <pageMargins left="0.35433070866141736" right="0.15748031496062992" top="0.11811023622047245" bottom="0.07874015748031496" header="0.5118110236220472"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STB</cp:lastModifiedBy>
  <cp:lastPrinted>2021-03-05T02:12:55Z</cp:lastPrinted>
  <dcterms:created xsi:type="dcterms:W3CDTF">2012-03-22T02:58:11Z</dcterms:created>
  <dcterms:modified xsi:type="dcterms:W3CDTF">2021-06-07T10:01:10Z</dcterms:modified>
  <cp:category/>
  <cp:version/>
  <cp:contentType/>
  <cp:contentStatus/>
</cp:coreProperties>
</file>